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DEL SEGUNDO TRIMESTRE\INFORMACION TURISTICA\"/>
    </mc:Choice>
  </mc:AlternateContent>
  <xr:revisionPtr revIDLastSave="0" documentId="8_{63FE49BD-F7A9-4A02-A37C-B472FFB7CE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M17" i="2"/>
  <c r="L17" i="2"/>
  <c r="K17" i="2"/>
  <c r="J22" i="2" s="1"/>
  <c r="J17" i="2"/>
  <c r="I17" i="2"/>
  <c r="H17" i="2"/>
  <c r="G17" i="2"/>
  <c r="F17" i="2"/>
  <c r="E17" i="2"/>
  <c r="B15" i="2"/>
  <c r="B14" i="2"/>
  <c r="C6" i="2"/>
  <c r="K22" i="2" l="1"/>
  <c r="H22" i="2"/>
  <c r="I22" i="2"/>
  <c r="H23" i="2"/>
</calcChain>
</file>

<file path=xl/sharedStrings.xml><?xml version="1.0" encoding="utf-8"?>
<sst xmlns="http://schemas.openxmlformats.org/spreadsheetml/2006/main" count="238" uniqueCount="200">
  <si>
    <t>HOJA DE VIDA INDICADOR</t>
  </si>
  <si>
    <t>IDENTIFICACIÓN</t>
  </si>
  <si>
    <t>Objetivo estratégico:</t>
  </si>
  <si>
    <t>4. Fortalecer el sistema de información turístico de Bogotá, a través de estudios de oferta y demanda incluyendo mayores fuentes de información secundaria, que permitan una adecuada toma de decisiones.</t>
  </si>
  <si>
    <t>Proceso:</t>
  </si>
  <si>
    <t>03.-Gestión de información turística</t>
  </si>
  <si>
    <t>Objetivo del proceso: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</si>
  <si>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</si>
  <si>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Nombre del Indicador:</t>
  </si>
  <si>
    <t>Número de investigaciones realizadas</t>
  </si>
  <si>
    <t>Objetivo del indicador:</t>
  </si>
  <si>
    <t xml:space="preserve">Medir el número de investigaciones y publicaciones, realizadas por el Observatorio de Turismo, dentro de un periodo de tiempo determinado (Anual). </t>
  </si>
  <si>
    <t>Tipo:</t>
  </si>
  <si>
    <t>De eficacia</t>
  </si>
  <si>
    <t>Tendencia</t>
  </si>
  <si>
    <t>Positiva</t>
  </si>
  <si>
    <t>Línea base:</t>
  </si>
  <si>
    <t xml:space="preserve">12 en el cuatrienio </t>
  </si>
  <si>
    <t>Fórmula:</t>
  </si>
  <si>
    <t>Numerador</t>
  </si>
  <si>
    <t>Número de estudios y/o investigaciones realizados</t>
  </si>
  <si>
    <t>x 100</t>
  </si>
  <si>
    <t>Denominador</t>
  </si>
  <si>
    <t>Número de estudios y/o investigaciones propuestos</t>
  </si>
  <si>
    <t>Meta:</t>
  </si>
  <si>
    <t>Unidad de Medida:</t>
  </si>
  <si>
    <t>Porcentaje</t>
  </si>
  <si>
    <t>Frecuencia de Medición:</t>
  </si>
  <si>
    <t>Anual</t>
  </si>
  <si>
    <t>Responsable:</t>
  </si>
  <si>
    <t>Asesor(a) Observatorio Turístico</t>
  </si>
  <si>
    <t>Elaboró:</t>
  </si>
  <si>
    <t>Paola Sánchez - Contratista Observatorio</t>
  </si>
  <si>
    <t>Revisó:</t>
  </si>
  <si>
    <t>Daniel Valencia - Asesor de Observatorio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</si>
  <si>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</si>
  <si>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</si>
  <si>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</si>
  <si>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</si>
  <si>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</si>
  <si>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</si>
  <si>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</si>
  <si>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</si>
  <si>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Observatorio de Turismo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</si>
  <si>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</si>
  <si>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</si>
  <si>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</si>
  <si>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</si>
  <si>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</si>
  <si>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</si>
  <si>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</si>
  <si>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</si>
  <si>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</si>
  <si>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</si>
  <si>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</si>
  <si>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</si>
  <si>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</si>
  <si>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</si>
  <si>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</si>
  <si>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</si>
  <si>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Investigación: Proceso orientado a dar solución a interrogantes o hipótesis bajo análisis. El proceso de investigación a su vez está conformado por los procedimientos de: 1) Estudio, 2) Elección de metodologías, 3) Recolección de información (análisis bibliográfico, meta-análisis, recolección de datos, aplicación de instrumentos, etc), 4) Obtención de resultados, 5) Diagnostico y/o validación metodológica y 6) Análisis y conclusiones. 
Estudio: Procedimiento para desarrollar aptitudes mediante la inclusión de nuevos conocimientos. El proceso se implementa a través de métodos observación, revisión y/o razonamiento con el objetivo de comprender un fenómeno de interés.
Mediciones: Es la observación de un evento de interés turístico, y la asignación de variables o categorías, como forma de representar ese fenómeno.
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</si>
  <si>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</si>
  <si>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</si>
  <si>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</si>
  <si>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</si>
  <si>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</si>
  <si>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</si>
  <si>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</si>
  <si>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</si>
  <si>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</si>
  <si>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</si>
  <si>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</si>
  <si>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</si>
  <si>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</si>
  <si>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</si>
  <si>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I:Z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</si>
  <si>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</si>
  <si>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</si>
  <si>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</si>
  <si>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</si>
  <si>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</si>
  <si>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</si>
  <si>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</si>
  <si>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</si>
  <si>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</si>
  <si>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</si>
  <si>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</si>
  <si>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</si>
  <si>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</si>
  <si>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</si>
  <si>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</si>
  <si>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</si>
  <si>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</si>
  <si>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</si>
  <si>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</si>
  <si>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</si>
  <si>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</si>
  <si>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</si>
  <si>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</si>
  <si>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</si>
  <si>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</si>
  <si>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</si>
  <si>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</si>
  <si>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</si>
  <si>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</si>
  <si>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</si>
  <si>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</si>
  <si>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</si>
  <si>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</si>
  <si>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</si>
  <si>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</si>
  <si>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</si>
  <si>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</si>
  <si>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</si>
  <si>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</si>
  <si>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</si>
  <si>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</si>
  <si>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</si>
  <si>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</si>
  <si>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</si>
  <si>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</si>
  <si>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</si>
  <si>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</si>
  <si>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</si>
  <si>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</si>
  <si>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</si>
  <si>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</si>
  <si>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</si>
  <si>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</si>
  <si>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</si>
  <si>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</si>
  <si>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</si>
  <si>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</si>
  <si>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</si>
  <si>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</si>
  <si>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</si>
  <si>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</si>
  <si>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</si>
  <si>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</si>
  <si>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</si>
  <si>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</si>
  <si>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</si>
  <si>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</si>
  <si>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</si>
  <si>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</si>
  <si>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</si>
  <si>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</si>
  <si>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</si>
  <si>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</si>
  <si>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</si>
  <si>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</si>
  <si>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</si>
  <si>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</si>
  <si>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</si>
  <si>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</si>
  <si>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</si>
  <si>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</si>
  <si>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</si>
  <si>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</si>
  <si>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</si>
  <si>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</si>
  <si>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</si>
  <si>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</si>
  <si>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</si>
  <si>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</si>
  <si>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</si>
  <si>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</si>
  <si>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</si>
  <si>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</si>
  <si>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</si>
  <si>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</si>
  <si>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</si>
  <si>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</si>
  <si>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</si>
  <si>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</si>
  <si>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</si>
  <si>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</si>
  <si>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</si>
  <si>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</si>
  <si>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</si>
  <si>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</si>
  <si>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</si>
  <si>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</si>
  <si>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</si>
  <si>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</si>
  <si>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</si>
  <si>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</si>
  <si>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</si>
  <si>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</si>
  <si>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</si>
  <si>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</si>
  <si>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</si>
  <si>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</si>
  <si>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</si>
  <si>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</si>
  <si>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</si>
  <si>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</si>
  <si>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</si>
  <si>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Enero: No se genera ningún avance por contratación del equipo de la mesa técnica y equipo de campo (supervisores y encuestadores)
Febrero:
1. GITF01-Estudio Seguimiento Afectación al sector empresarial bares en Bogotá Enero 2021
2. GITF02V1-Estudio Seguimiento Afectación al sector empresarial bares en Bogotá Enero 2021
2. GITF01-Investigación Viajeros en Bogota 2020
3. GITF02V1 Investigación Viajeros en Bogota 2020 
Marzo:
1. Documento de resultados: Investigación de Viajeros en Bogotá 2020 V1
2. GITF01-Estudio Censo Agencias de Viajes en Bogotá 2021
3. GITF01-Estudio Producto Bogotá 2021
4. GITF02-Estudio Censo Agencias de Viajes en Bogotá 2021
5. GITF02-Estudio Producto Bogotá 2021
6. GITF02V2 Investigación Viajeros en Bogota 2020 (Acta)
7. GITF06-Investigación Viajeros en Bogota 2020
</t>
  </si>
  <si>
    <t>Abril:
1. Documento de resultados: Estudio Seguimiento Afectación al sector empresarial bares en Bogotá Enero 2021
2. GITF02V2-Estudio Seguimiento Afectación al sector empresarial bares en Bogotá Enero 2021
3. GITF06-Estudio Seguimiento Afectación al sector empresarial bares en Bogotá Enero 2021
Mayo:
Para este mes no genera reporte ya que no se tiene programada actividades y sub actividades en el marco de investigaciones, estudios y/o mediciones.
Junio: 
1. Documento de resultados: Estudio Sostenibilidad Turística, Una mirada desde Bogotá 2021
2. Documento de resultados: Medición Evento en Ciudad Anato 2021
3. GITF01-Estudio Sostenibilidad Turística, Una mirada desde Bogotá 2021
4. GITF01-Medición Evento en Ciudad Anato 2021
5. GITF02V1-Estudio Sostenibilidad Turística, Una mirada desde Bogotá 2021
6. GITF02V1-Medición Evento en Ciudad Anato 2021
7. GITF02V2-Estudio Sostenibilidad Turística, Una mirada desde Bogotá 2021
8. GITF02V2-Medición Evento en Ciudad Anato 2021
9. GITF06-Estudio Sostenibilidad Turística, Una mirada desde Bogotá 2021
10. GITF06-Medición Evento en Ciudad Anato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</si>
</sst>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0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sz val="12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/>
    </xf>
    <xf numFmtId="0" fontId="9" fillId="3" borderId="24" xfId="0" applyFont="1" applyFill="1" applyBorder="1"/>
    <xf numFmtId="0" fontId="10" fillId="3" borderId="24" xfId="0" applyFont="1" applyFill="1" applyBorder="1"/>
    <xf numFmtId="0" fontId="9" fillId="3" borderId="25" xfId="0" applyFont="1" applyFill="1" applyBorder="1"/>
    <xf numFmtId="0" fontId="10" fillId="3" borderId="25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11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1" fontId="6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19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4" fillId="0" borderId="28" xfId="0" applyFont="1" applyBorder="1"/>
    <xf numFmtId="0" fontId="4" fillId="0" borderId="27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22.332031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92"/>
      <c r="C2" s="95" t="s">
        <v>0</v>
      </c>
      <c r="D2" s="96"/>
      <c r="E2" s="96"/>
      <c r="F2" s="96"/>
      <c r="G2" s="96"/>
      <c r="H2" s="9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93"/>
      <c r="C3" s="98"/>
      <c r="D3" s="99"/>
      <c r="E3" s="99"/>
      <c r="F3" s="99"/>
      <c r="G3" s="99"/>
      <c r="H3" s="10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93"/>
      <c r="C4" s="98"/>
      <c r="D4" s="99"/>
      <c r="E4" s="99"/>
      <c r="F4" s="99"/>
      <c r="G4" s="99"/>
      <c r="H4" s="1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4"/>
      <c r="C5" s="101"/>
      <c r="D5" s="102"/>
      <c r="E5" s="102"/>
      <c r="F5" s="102"/>
      <c r="G5" s="102"/>
      <c r="H5" s="10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 x14ac:dyDescent="0.2">
      <c r="A8" s="1"/>
      <c r="B8" s="9" t="s">
        <v>2</v>
      </c>
      <c r="C8" s="104" t="s">
        <v>3</v>
      </c>
      <c r="D8" s="91"/>
      <c r="E8" s="91"/>
      <c r="F8" s="91"/>
      <c r="G8" s="91"/>
      <c r="H8" s="8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1.75" customHeight="1" x14ac:dyDescent="0.25">
      <c r="A9" s="1"/>
      <c r="B9" s="10" t="s">
        <v>4</v>
      </c>
      <c r="C9" s="11" t="s">
        <v>5</v>
      </c>
      <c r="D9" s="9" t="s">
        <v>6</v>
      </c>
      <c r="E9" s="105" t="s">
        <v>7</v>
      </c>
      <c r="F9" s="91"/>
      <c r="G9" s="91"/>
      <c r="H9" s="8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6.25" customHeight="1" x14ac:dyDescent="0.2">
      <c r="A10" s="1"/>
      <c r="B10" s="12" t="s">
        <v>8</v>
      </c>
      <c r="C10" s="11" t="s">
        <v>9</v>
      </c>
      <c r="D10" s="9" t="s">
        <v>10</v>
      </c>
      <c r="E10" s="106" t="s">
        <v>11</v>
      </c>
      <c r="F10" s="91"/>
      <c r="G10" s="91"/>
      <c r="H10" s="8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106" t="s">
        <v>15</v>
      </c>
      <c r="F11" s="91"/>
      <c r="G11" s="91"/>
      <c r="H11" s="8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" customHeight="1" x14ac:dyDescent="0.2">
      <c r="A12" s="1"/>
      <c r="B12" s="107" t="s">
        <v>16</v>
      </c>
      <c r="C12" s="109" t="s">
        <v>17</v>
      </c>
      <c r="D12" s="110" t="s">
        <v>18</v>
      </c>
      <c r="E12" s="16" t="s">
        <v>19</v>
      </c>
      <c r="F12" s="111" t="s">
        <v>20</v>
      </c>
      <c r="G12" s="89"/>
      <c r="H12" s="112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25" customHeight="1" x14ac:dyDescent="0.2">
      <c r="A13" s="1"/>
      <c r="B13" s="108"/>
      <c r="C13" s="94"/>
      <c r="D13" s="94"/>
      <c r="E13" s="17" t="s">
        <v>22</v>
      </c>
      <c r="F13" s="111" t="s">
        <v>23</v>
      </c>
      <c r="G13" s="89"/>
      <c r="H13" s="10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88" t="s">
        <v>26</v>
      </c>
      <c r="F14" s="89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90" t="s">
        <v>30</v>
      </c>
      <c r="D15" s="91"/>
      <c r="E15" s="91"/>
      <c r="F15" s="91"/>
      <c r="G15" s="91"/>
      <c r="H15" s="8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4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5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6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B6" sqref="B6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20.7773437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43"/>
      <c r="C2" s="144" t="s">
        <v>36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3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94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4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06" t="str">
        <f>IFERROR('1. Hoja de Vida'!C10,"")</f>
        <v>Número de investigaciones realizadas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89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06" t="s">
        <v>30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89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04" t="s">
        <v>188</v>
      </c>
      <c r="D8" s="91"/>
      <c r="E8" s="91"/>
      <c r="F8" s="91"/>
      <c r="G8" s="91"/>
      <c r="H8" s="91"/>
      <c r="I8" s="91"/>
      <c r="J8" s="89"/>
      <c r="K8" s="140" t="s">
        <v>41</v>
      </c>
      <c r="L8" s="135"/>
      <c r="M8" s="141">
        <v>44376</v>
      </c>
      <c r="N8" s="91"/>
      <c r="O8" s="91"/>
      <c r="P8" s="89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42</v>
      </c>
      <c r="C9" s="106" t="s">
        <v>43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89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42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89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33" t="s">
        <v>44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5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36" t="s">
        <v>45</v>
      </c>
      <c r="C12" s="137" t="s">
        <v>46</v>
      </c>
      <c r="D12" s="97"/>
      <c r="E12" s="138" t="s">
        <v>47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89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08"/>
      <c r="C13" s="101"/>
      <c r="D13" s="103"/>
      <c r="E13" s="29" t="s">
        <v>48</v>
      </c>
      <c r="F13" s="30" t="s">
        <v>49</v>
      </c>
      <c r="G13" s="30" t="s">
        <v>50</v>
      </c>
      <c r="H13" s="30" t="s">
        <v>51</v>
      </c>
      <c r="I13" s="30" t="s">
        <v>52</v>
      </c>
      <c r="J13" s="30" t="s">
        <v>53</v>
      </c>
      <c r="K13" s="30" t="s">
        <v>54</v>
      </c>
      <c r="L13" s="30" t="s">
        <v>55</v>
      </c>
      <c r="M13" s="30" t="s">
        <v>56</v>
      </c>
      <c r="N13" s="30" t="s">
        <v>57</v>
      </c>
      <c r="O13" s="30" t="s">
        <v>58</v>
      </c>
      <c r="P13" s="30" t="s">
        <v>59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1.5" customHeight="1" x14ac:dyDescent="0.25">
      <c r="A14" s="26"/>
      <c r="B14" s="31" t="str">
        <f>IFERROR('1. Hoja de Vida'!F12,"")</f>
        <v>Número de estudios y/o investigaciones realizados</v>
      </c>
      <c r="C14" s="126" t="s">
        <v>60</v>
      </c>
      <c r="D14" s="89"/>
      <c r="E14" s="32"/>
      <c r="F14" s="32"/>
      <c r="G14" s="33">
        <v>1</v>
      </c>
      <c r="H14" s="33">
        <v>1</v>
      </c>
      <c r="I14" s="32"/>
      <c r="J14" s="32">
        <v>2</v>
      </c>
      <c r="K14" s="34"/>
      <c r="L14" s="34"/>
      <c r="M14" s="34"/>
      <c r="N14" s="34"/>
      <c r="O14" s="34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customHeight="1" x14ac:dyDescent="0.25">
      <c r="A15" s="26"/>
      <c r="B15" s="31" t="str">
        <f>IFERROR('1. Hoja de Vida'!F13,"")</f>
        <v>Número de estudios y/o investigaciones propuestos</v>
      </c>
      <c r="C15" s="126" t="s">
        <v>60</v>
      </c>
      <c r="D15" s="89"/>
      <c r="E15" s="32"/>
      <c r="F15" s="32"/>
      <c r="G15" s="33">
        <v>1</v>
      </c>
      <c r="H15" s="33">
        <v>1</v>
      </c>
      <c r="I15" s="32"/>
      <c r="J15" s="33">
        <v>2</v>
      </c>
      <c r="K15" s="35">
        <v>1</v>
      </c>
      <c r="L15" s="36"/>
      <c r="M15" s="35">
        <v>1</v>
      </c>
      <c r="N15" s="35">
        <v>2</v>
      </c>
      <c r="O15" s="36"/>
      <c r="P15" s="35">
        <v>2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7" t="s">
        <v>61</v>
      </c>
      <c r="C16" s="91"/>
      <c r="D16" s="89"/>
      <c r="E16" s="32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7" t="s">
        <v>62</v>
      </c>
      <c r="C17" s="91"/>
      <c r="D17" s="89"/>
      <c r="E17" s="38" t="str">
        <f t="shared" ref="E17:P17" si="0">IFERROR((E14/E15),"")</f>
        <v/>
      </c>
      <c r="F17" s="39" t="str">
        <f t="shared" si="0"/>
        <v/>
      </c>
      <c r="G17" s="39">
        <f t="shared" si="0"/>
        <v>1</v>
      </c>
      <c r="H17" s="39">
        <f t="shared" si="0"/>
        <v>1</v>
      </c>
      <c r="I17" s="39" t="str">
        <f t="shared" si="0"/>
        <v/>
      </c>
      <c r="J17" s="39">
        <f t="shared" si="0"/>
        <v>1</v>
      </c>
      <c r="K17" s="39">
        <f t="shared" si="0"/>
        <v>0</v>
      </c>
      <c r="L17" s="39" t="str">
        <f t="shared" si="0"/>
        <v/>
      </c>
      <c r="M17" s="39">
        <f t="shared" si="0"/>
        <v>0</v>
      </c>
      <c r="N17" s="39">
        <f t="shared" si="0"/>
        <v>0</v>
      </c>
      <c r="O17" s="39" t="str">
        <f t="shared" si="0"/>
        <v/>
      </c>
      <c r="P17" s="39">
        <f t="shared" si="0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8" t="s">
        <v>63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31" t="s">
        <v>64</v>
      </c>
      <c r="C20" s="96"/>
      <c r="D20" s="96"/>
      <c r="E20" s="96"/>
      <c r="F20" s="96"/>
      <c r="G20" s="97"/>
      <c r="H20" s="132" t="s">
        <v>65</v>
      </c>
      <c r="I20" s="91"/>
      <c r="J20" s="91"/>
      <c r="K20" s="89"/>
      <c r="L20" s="139" t="s">
        <v>66</v>
      </c>
      <c r="M20" s="91"/>
      <c r="N20" s="91"/>
      <c r="O20" s="91"/>
      <c r="P20" s="89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1"/>
      <c r="C21" s="102"/>
      <c r="D21" s="102"/>
      <c r="E21" s="102"/>
      <c r="F21" s="102"/>
      <c r="G21" s="103"/>
      <c r="H21" s="43" t="s">
        <v>40</v>
      </c>
      <c r="I21" s="43" t="s">
        <v>67</v>
      </c>
      <c r="J21" s="43" t="s">
        <v>68</v>
      </c>
      <c r="K21" s="43" t="s">
        <v>69</v>
      </c>
      <c r="L21" s="44" t="s">
        <v>70</v>
      </c>
      <c r="M21" s="125" t="s">
        <v>71</v>
      </c>
      <c r="N21" s="91"/>
      <c r="O21" s="91"/>
      <c r="P21" s="89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18" t="s">
        <v>72</v>
      </c>
      <c r="C22" s="91"/>
      <c r="D22" s="91"/>
      <c r="E22" s="91"/>
      <c r="F22" s="91"/>
      <c r="G22" s="89"/>
      <c r="H22" s="45">
        <f>IFERROR(AVERAGE(E17:G17),"")</f>
        <v>1</v>
      </c>
      <c r="I22" s="45">
        <f>IFERROR(AVERAGE(H17:J17),"")</f>
        <v>1</v>
      </c>
      <c r="J22" s="45">
        <f>IFERROR(AVERAGE(K17:M17),"")</f>
        <v>0</v>
      </c>
      <c r="K22" s="45">
        <f>IFERROR(AVERAGE(N17:P17),"")</f>
        <v>0</v>
      </c>
      <c r="L22" s="46"/>
      <c r="M22" s="119"/>
      <c r="N22" s="91"/>
      <c r="O22" s="91"/>
      <c r="P22" s="89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18" t="s">
        <v>73</v>
      </c>
      <c r="C23" s="91"/>
      <c r="D23" s="91"/>
      <c r="E23" s="91"/>
      <c r="F23" s="91"/>
      <c r="G23" s="89"/>
      <c r="H23" s="120">
        <f>IFERROR((AVERAGE(H22:K22)/('1. Hoja de Vida'!C14)),"")</f>
        <v>0.5</v>
      </c>
      <c r="I23" s="91"/>
      <c r="J23" s="91"/>
      <c r="K23" s="89"/>
      <c r="L23" s="46"/>
      <c r="M23" s="119"/>
      <c r="N23" s="91"/>
      <c r="O23" s="91"/>
      <c r="P23" s="89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thickBot="1" x14ac:dyDescent="0.3">
      <c r="A25" s="26"/>
      <c r="B25" s="121" t="s">
        <v>74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89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42.25" customHeight="1" thickBot="1" x14ac:dyDescent="0.3">
      <c r="A26" s="26"/>
      <c r="B26" s="50" t="s">
        <v>75</v>
      </c>
      <c r="C26" s="122" t="s">
        <v>198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68.5" customHeight="1" x14ac:dyDescent="0.25">
      <c r="A27" s="26"/>
      <c r="B27" s="51" t="s">
        <v>76</v>
      </c>
      <c r="C27" s="113" t="s">
        <v>199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3.25" customHeight="1" x14ac:dyDescent="0.25">
      <c r="A28" s="26"/>
      <c r="B28" s="52" t="s">
        <v>77</v>
      </c>
      <c r="C28" s="11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89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25">
      <c r="A29" s="26"/>
      <c r="B29" s="51" t="s">
        <v>78</v>
      </c>
      <c r="C29" s="116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89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17" t="s">
        <v>79</v>
      </c>
      <c r="C31" s="89"/>
      <c r="D31" s="5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4" t="s">
        <v>80</v>
      </c>
      <c r="C32" s="55" t="s">
        <v>81</v>
      </c>
      <c r="D32" s="5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7" t="s">
        <v>82</v>
      </c>
      <c r="C33" s="58" t="s">
        <v>83</v>
      </c>
      <c r="D33" s="5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60" t="s">
        <v>84</v>
      </c>
      <c r="C34" s="61" t="s">
        <v>85</v>
      </c>
      <c r="D34" s="6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63" t="s">
        <v>86</v>
      </c>
      <c r="C35" s="61" t="s">
        <v>87</v>
      </c>
      <c r="D35" s="6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64" t="s">
        <v>88</v>
      </c>
      <c r="C36" s="65" t="s">
        <v>89</v>
      </c>
      <c r="D36" s="6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5.75" customHeight="1" x14ac:dyDescent="0.25">
      <c r="A2" s="48"/>
      <c r="B2" s="146" t="s">
        <v>90</v>
      </c>
      <c r="C2" s="1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5.75" customHeight="1" x14ac:dyDescent="0.25">
      <c r="A3" s="48"/>
      <c r="B3" s="67"/>
      <c r="C3" s="6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customHeight="1" x14ac:dyDescent="0.25">
      <c r="A4" s="48"/>
      <c r="B4" s="68" t="s">
        <v>91</v>
      </c>
      <c r="C4" s="68" t="s">
        <v>92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.75" customHeight="1" x14ac:dyDescent="0.25">
      <c r="A5" s="48"/>
      <c r="B5" s="146" t="s">
        <v>93</v>
      </c>
      <c r="C5" s="1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5.75" customHeight="1" x14ac:dyDescent="0.25">
      <c r="A6" s="48"/>
      <c r="B6" s="69" t="s">
        <v>2</v>
      </c>
      <c r="C6" s="70" t="s">
        <v>94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.75" customHeight="1" x14ac:dyDescent="0.25">
      <c r="A7" s="48"/>
      <c r="B7" s="69" t="s">
        <v>95</v>
      </c>
      <c r="C7" s="70" t="s">
        <v>94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5.75" customHeight="1" x14ac:dyDescent="0.25">
      <c r="A8" s="48"/>
      <c r="B8" s="69" t="s">
        <v>96</v>
      </c>
      <c r="C8" s="70" t="s">
        <v>97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.75" customHeight="1" x14ac:dyDescent="0.25">
      <c r="A9" s="48"/>
      <c r="B9" s="69" t="s">
        <v>98</v>
      </c>
      <c r="C9" s="71" t="s">
        <v>99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.75" customHeight="1" x14ac:dyDescent="0.25">
      <c r="A10" s="48"/>
      <c r="B10" s="69" t="s">
        <v>100</v>
      </c>
      <c r="C10" s="70" t="s">
        <v>101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210.75" customHeight="1" x14ac:dyDescent="0.25">
      <c r="A11" s="48"/>
      <c r="B11" s="69" t="s">
        <v>102</v>
      </c>
      <c r="C11" s="72" t="s">
        <v>103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.75" customHeight="1" x14ac:dyDescent="0.25">
      <c r="A12" s="48"/>
      <c r="B12" s="69" t="s">
        <v>14</v>
      </c>
      <c r="C12" s="71" t="s">
        <v>104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.75" customHeight="1" x14ac:dyDescent="0.25">
      <c r="A13" s="48"/>
      <c r="B13" s="69" t="s">
        <v>105</v>
      </c>
      <c r="C13" s="71" t="s">
        <v>106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79.5" customHeight="1" x14ac:dyDescent="0.25">
      <c r="A14" s="48"/>
      <c r="B14" s="69" t="s">
        <v>107</v>
      </c>
      <c r="C14" s="73" t="s">
        <v>108</v>
      </c>
      <c r="D14" s="48"/>
      <c r="E14" s="48"/>
      <c r="F14" s="48"/>
      <c r="G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.75" customHeight="1" x14ac:dyDescent="0.25">
      <c r="A15" s="48"/>
      <c r="B15" s="69" t="s">
        <v>109</v>
      </c>
      <c r="C15" s="71" t="s">
        <v>110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.75" customHeight="1" x14ac:dyDescent="0.25">
      <c r="A16" s="48"/>
      <c r="B16" s="69" t="s">
        <v>111</v>
      </c>
      <c r="C16" s="71" t="s">
        <v>112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.75" customHeight="1" x14ac:dyDescent="0.25">
      <c r="A17" s="48"/>
      <c r="B17" s="69" t="s">
        <v>113</v>
      </c>
      <c r="C17" s="70" t="s">
        <v>114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customHeight="1" x14ac:dyDescent="0.25">
      <c r="A18" s="48"/>
      <c r="B18" s="69" t="s">
        <v>115</v>
      </c>
      <c r="C18" s="71" t="s">
        <v>116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.75" customHeight="1" x14ac:dyDescent="0.25">
      <c r="A19" s="48"/>
      <c r="B19" s="148" t="s">
        <v>117</v>
      </c>
      <c r="C19" s="1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24.75" customHeight="1" x14ac:dyDescent="0.25">
      <c r="A20" s="48"/>
      <c r="B20" s="69" t="s">
        <v>118</v>
      </c>
      <c r="C20" s="74" t="s">
        <v>119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4.75" customHeight="1" x14ac:dyDescent="0.25">
      <c r="A21" s="48"/>
      <c r="B21" s="75" t="s">
        <v>41</v>
      </c>
      <c r="C21" s="76" t="s">
        <v>120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48.75" customHeight="1" x14ac:dyDescent="0.25">
      <c r="A22" s="48"/>
      <c r="B22" s="75" t="s">
        <v>45</v>
      </c>
      <c r="C22" s="77" t="s">
        <v>121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24.75" customHeight="1" x14ac:dyDescent="0.25">
      <c r="A23" s="48"/>
      <c r="B23" s="75" t="s">
        <v>46</v>
      </c>
      <c r="C23" s="76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66.75" customHeight="1" x14ac:dyDescent="0.25">
      <c r="A24" s="48"/>
      <c r="B24" s="75" t="s">
        <v>61</v>
      </c>
      <c r="C24" s="77" t="s">
        <v>123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24.75" customHeight="1" x14ac:dyDescent="0.25">
      <c r="A25" s="48"/>
      <c r="B25" s="69" t="s">
        <v>124</v>
      </c>
      <c r="C25" s="76" t="s">
        <v>125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24.75" customHeight="1" x14ac:dyDescent="0.25">
      <c r="A26" s="48"/>
      <c r="B26" s="75" t="s">
        <v>64</v>
      </c>
      <c r="C26" s="76" t="s">
        <v>126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25">
      <c r="A27" s="48"/>
      <c r="B27" s="146" t="s">
        <v>127</v>
      </c>
      <c r="C27" s="1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48" customHeight="1" x14ac:dyDescent="0.25">
      <c r="A28" s="48"/>
      <c r="B28" s="69" t="s">
        <v>128</v>
      </c>
      <c r="C28" s="71" t="s">
        <v>129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.7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.7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.7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.7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.7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.7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.7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.7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.7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.7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.7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.7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.7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.7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.7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.7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.7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.7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.7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.7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.7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.7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.7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.7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.75" customHeight="1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.7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.75" customHeight="1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.75" customHeight="1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.75" customHeight="1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.75" customHeight="1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.75" customHeight="1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.75" customHeight="1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.75" customHeight="1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.75" customHeight="1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.75" customHeight="1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.75" customHeight="1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.75" customHeight="1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.75" customHeight="1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.75" customHeight="1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.75" customHeight="1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.75" customHeight="1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.75" customHeight="1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.75" customHeight="1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.75" customHeight="1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.75" customHeight="1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.75" customHeight="1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.75" customHeight="1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.75" customHeight="1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.75" customHeigh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.75" customHeight="1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.75" customHeight="1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.75" customHeight="1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.75" customHeight="1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.75" customHeight="1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.75" customHeight="1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.75" customHeigh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5.75" customHeight="1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.75" customHeight="1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.75" customHeight="1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.75" customHeight="1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.75" customHeight="1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.75" customHeight="1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.75" customHeight="1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.75" customHeight="1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.75" customHeight="1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.75" customHeight="1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5.75" customHeight="1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.75" customHeight="1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.75" customHeight="1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.75" customHeight="1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.75" customHeight="1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.75" customHeight="1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.75" customHeight="1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.75" customHeight="1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.75" customHeight="1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.75" customHeight="1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.75" customHeight="1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.75" customHeight="1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.75" customHeight="1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.75" customHeight="1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.75" customHeight="1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.75" customHeight="1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.75" customHeight="1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.75" customHeight="1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.75" customHeight="1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.75" customHeight="1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.75" customHeight="1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.75" customHeight="1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.75" customHeight="1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.75" customHeight="1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.75" customHeight="1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.75" customHeight="1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.75" customHeight="1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.75" customHeight="1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.75" customHeight="1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.75" customHeight="1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.75" customHeight="1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.75" customHeight="1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.75" customHeight="1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5.75" customHeight="1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5.75" customHeight="1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.75" customHeight="1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5.75" customHeight="1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5.75" customHeight="1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5.75" customHeight="1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5.75" customHeight="1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5.75" customHeight="1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5.75" customHeight="1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5.75" customHeight="1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5.75" customHeight="1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5.75" customHeight="1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5.75" customHeight="1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5.75" customHeight="1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5.75" customHeight="1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5.75" customHeight="1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5.75" customHeight="1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5.75" customHeight="1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5.75" customHeight="1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5.75" customHeight="1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5.75" customHeight="1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5.75" customHeight="1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5.75" customHeight="1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5.75" customHeight="1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5.75" customHeight="1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5.75" customHeight="1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5.75" customHeight="1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5.75" customHeight="1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5.75" customHeight="1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5.75" customHeight="1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5.75" customHeight="1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5.75" customHeight="1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5.75" customHeight="1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5.75" customHeight="1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5.75" customHeight="1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5.75" customHeight="1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5.75" customHeight="1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5.75" customHeight="1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5.75" customHeight="1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5.75" customHeight="1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5.75" customHeight="1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5.75" customHeight="1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5.75" customHeight="1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5.75" customHeight="1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5.75" customHeight="1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5.75" customHeight="1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5.75" customHeight="1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5.75" customHeight="1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5.75" customHeight="1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5.75" customHeight="1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5.75" customHeight="1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5.75" customHeight="1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5.75" customHeight="1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5.75" customHeight="1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5.75" customHeight="1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5.75" customHeight="1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5.75" customHeight="1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5.75" customHeight="1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5.75" customHeight="1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5.75" customHeight="1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5.75" customHeight="1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5.75" customHeight="1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5.75" customHeight="1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5.75" customHeight="1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5.75" customHeight="1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5.75" customHeight="1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5.75" customHeight="1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5.75" customHeight="1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5.75" customHeight="1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5.75" customHeight="1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5.75" customHeight="1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5.75" customHeight="1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5.75" customHeight="1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5.75" customHeight="1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5.75" customHeight="1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5.75" customHeight="1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5.75" customHeight="1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5.75" customHeight="1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5.75" customHeight="1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5.75" customHeight="1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5.75" customHeight="1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5.75" customHeight="1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5.75" customHeight="1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5.75" customHeight="1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5.75" customHeight="1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5.75" customHeight="1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5.75" customHeight="1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5.75" customHeight="1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5.75" customHeight="1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5.75" customHeight="1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5.75" customHeight="1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5.75" customHeight="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5.75" customHeight="1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5.75" customHeight="1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5.75" customHeight="1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5.75" customHeight="1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5.75" customHeight="1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5.75" customHeight="1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5.75" customHeight="1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5.75" customHeight="1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5.75" customHeight="1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5.75" customHeight="1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5.75" customHeight="1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5.75" customHeight="1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5.75" customHeight="1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5.75" customHeight="1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5.75" customHeight="1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5.75" customHeight="1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5.75" customHeight="1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5.75" customHeight="1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5.75" customHeight="1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5.75" customHeight="1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5.75" customHeight="1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5.75" customHeight="1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5.75" customHeight="1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5.75" customHeight="1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5.75" customHeight="1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5.75" customHeight="1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5.75" customHeight="1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5.75" customHeight="1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5.75" customHeight="1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5.75" customHeight="1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5.75" customHeight="1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5.75" customHeight="1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5.75" customHeight="1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5.75" customHeight="1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5.75" customHeight="1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5.75" customHeight="1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5.75" customHeight="1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5.75" customHeight="1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5.75" customHeight="1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5.75" customHeight="1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5.75" customHeight="1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5.75" customHeight="1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5.75" customHeight="1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5.75" customHeight="1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5.75" customHeight="1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5.75" customHeight="1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5.75" customHeight="1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5.75" customHeight="1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5.75" customHeight="1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5.75" customHeight="1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5.75" customHeight="1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5.75" customHeight="1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5.75" customHeight="1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5.75" customHeight="1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5.75" customHeight="1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5.75" customHeight="1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5.75" customHeight="1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5.75" customHeight="1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5.75" customHeight="1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5.75" customHeight="1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5.75" customHeight="1" x14ac:dyDescent="0.2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5.75" customHeight="1" x14ac:dyDescent="0.2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5.75" customHeight="1" x14ac:dyDescent="0.2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5.75" customHeight="1" x14ac:dyDescent="0.2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5.75" customHeight="1" x14ac:dyDescent="0.2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5.75" customHeight="1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5.75" customHeight="1" x14ac:dyDescent="0.2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5.75" customHeigh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5.75" customHeight="1" x14ac:dyDescent="0.2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5.75" customHeight="1" x14ac:dyDescent="0.2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5.75" customHeight="1" x14ac:dyDescent="0.2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5.75" customHeight="1" x14ac:dyDescent="0.2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5.75" customHeight="1" x14ac:dyDescent="0.2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5.75" customHeight="1" x14ac:dyDescent="0.2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5.75" customHeight="1" x14ac:dyDescent="0.2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5.75" customHeight="1" x14ac:dyDescent="0.2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5.75" customHeight="1" x14ac:dyDescent="0.2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5.75" customHeight="1" x14ac:dyDescent="0.2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5.75" customHeight="1" x14ac:dyDescent="0.2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5.75" customHeight="1" x14ac:dyDescent="0.2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5.75" customHeight="1" x14ac:dyDescent="0.2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5.75" customHeight="1" x14ac:dyDescent="0.2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5.75" customHeight="1" x14ac:dyDescent="0.2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5.75" customHeight="1" x14ac:dyDescent="0.2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5.75" customHeight="1" x14ac:dyDescent="0.2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5.75" customHeight="1" x14ac:dyDescent="0.2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5.75" customHeight="1" x14ac:dyDescent="0.2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5.75" customHeight="1" x14ac:dyDescent="0.2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5.75" customHeight="1" x14ac:dyDescent="0.2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5.75" customHeight="1" x14ac:dyDescent="0.2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5.75" customHeight="1" x14ac:dyDescent="0.2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5.75" customHeight="1" x14ac:dyDescent="0.2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5.75" customHeight="1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5.75" customHeight="1" x14ac:dyDescent="0.2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5.75" customHeight="1" x14ac:dyDescent="0.2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5.75" customHeight="1" x14ac:dyDescent="0.2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5.75" customHeight="1" x14ac:dyDescent="0.2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5.75" customHeight="1" x14ac:dyDescent="0.2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5.75" customHeight="1" x14ac:dyDescent="0.2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5.75" customHeight="1" x14ac:dyDescent="0.2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5.75" customHeight="1" x14ac:dyDescent="0.2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5.75" customHeight="1" x14ac:dyDescent="0.2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5.75" customHeight="1" x14ac:dyDescent="0.2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5.75" customHeight="1" x14ac:dyDescent="0.2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5.75" customHeight="1" x14ac:dyDescent="0.2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5.75" customHeight="1" x14ac:dyDescent="0.2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5.75" customHeight="1" x14ac:dyDescent="0.2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5.75" customHeight="1" x14ac:dyDescent="0.2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5.75" customHeight="1" x14ac:dyDescent="0.2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5.75" customHeight="1" x14ac:dyDescent="0.2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5.75" customHeight="1" x14ac:dyDescent="0.2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5.75" customHeight="1" x14ac:dyDescent="0.2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5.75" customHeight="1" x14ac:dyDescent="0.2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5.75" customHeight="1" x14ac:dyDescent="0.2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5.75" customHeight="1" x14ac:dyDescent="0.2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5.75" customHeight="1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5.75" customHeight="1" x14ac:dyDescent="0.2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5.75" customHeight="1" x14ac:dyDescent="0.2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5.75" customHeight="1" x14ac:dyDescent="0.2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5.75" customHeight="1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5.75" customHeight="1" x14ac:dyDescent="0.2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5.75" customHeight="1" x14ac:dyDescent="0.2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5.75" customHeight="1" x14ac:dyDescent="0.2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5.75" customHeight="1" x14ac:dyDescent="0.2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5.75" customHeight="1" x14ac:dyDescent="0.2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5.75" customHeight="1" x14ac:dyDescent="0.2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5.75" customHeight="1" x14ac:dyDescent="0.2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5.75" customHeight="1" x14ac:dyDescent="0.2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5.75" customHeight="1" x14ac:dyDescent="0.2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5.75" customHeight="1" x14ac:dyDescent="0.2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5.75" customHeight="1" x14ac:dyDescent="0.2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5.75" customHeight="1" x14ac:dyDescent="0.2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5.75" customHeight="1" x14ac:dyDescent="0.2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5.75" customHeight="1" x14ac:dyDescent="0.2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5.75" customHeigh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5.75" customHeight="1" x14ac:dyDescent="0.2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5.75" customHeight="1" x14ac:dyDescent="0.2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5.75" customHeight="1" x14ac:dyDescent="0.2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5.75" customHeight="1" x14ac:dyDescent="0.2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5.75" customHeight="1" x14ac:dyDescent="0.2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5.75" customHeight="1" x14ac:dyDescent="0.2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5.75" customHeight="1" x14ac:dyDescent="0.2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5.75" customHeight="1" x14ac:dyDescent="0.2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5.75" customHeight="1" x14ac:dyDescent="0.2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5.75" customHeight="1" x14ac:dyDescent="0.2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5.75" customHeight="1" x14ac:dyDescent="0.2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5.75" customHeight="1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5.75" customHeight="1" x14ac:dyDescent="0.2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5.75" customHeight="1" x14ac:dyDescent="0.2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5.75" customHeight="1" x14ac:dyDescent="0.2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5.75" customHeight="1" x14ac:dyDescent="0.2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5.75" customHeight="1" x14ac:dyDescent="0.2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5.75" customHeight="1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5.75" customHeight="1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5.75" customHeight="1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5.75" customHeight="1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5.75" customHeight="1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5.75" customHeight="1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5.75" customHeight="1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5.75" customHeight="1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5.75" customHeight="1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5.75" customHeight="1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5.75" customHeight="1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5.75" customHeigh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5.75" customHeight="1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5.75" customHeight="1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5.75" customHeight="1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5.75" customHeight="1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5.75" customHeight="1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5.75" customHeight="1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5.75" customHeight="1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5.75" customHeight="1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5.75" customHeight="1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5.75" customHeight="1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5.75" customHeight="1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5.75" customHeight="1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5.75" customHeight="1" x14ac:dyDescent="0.2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5.75" customHeight="1" x14ac:dyDescent="0.2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5.75" customHeight="1" x14ac:dyDescent="0.2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5.75" customHeight="1" x14ac:dyDescent="0.2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5.75" customHeight="1" x14ac:dyDescent="0.2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5.75" customHeight="1" x14ac:dyDescent="0.2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5.75" customHeight="1" x14ac:dyDescent="0.2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5.75" customHeight="1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5.75" customHeight="1" x14ac:dyDescent="0.2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5.75" customHeight="1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5.75" customHeight="1" x14ac:dyDescent="0.2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5.75" customHeight="1" x14ac:dyDescent="0.2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5.75" customHeight="1" x14ac:dyDescent="0.2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5.75" customHeight="1" x14ac:dyDescent="0.2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5.75" customHeight="1" x14ac:dyDescent="0.2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5.75" customHeight="1" x14ac:dyDescent="0.2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5.75" customHeight="1" x14ac:dyDescent="0.2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5.75" customHeight="1" x14ac:dyDescent="0.2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5.75" customHeight="1" x14ac:dyDescent="0.2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5.75" customHeight="1" x14ac:dyDescent="0.2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5.75" customHeight="1" x14ac:dyDescent="0.2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5.75" customHeight="1" x14ac:dyDescent="0.2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5.75" customHeight="1" x14ac:dyDescent="0.2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5.75" customHeight="1" x14ac:dyDescent="0.2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5.75" customHeight="1" x14ac:dyDescent="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5.75" customHeight="1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5.75" customHeight="1" x14ac:dyDescent="0.2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5.75" customHeight="1" x14ac:dyDescent="0.2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5.75" customHeight="1" x14ac:dyDescent="0.2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5.75" customHeight="1" x14ac:dyDescent="0.2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5.75" customHeight="1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5.75" customHeight="1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5.75" customHeight="1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5.75" customHeight="1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5.75" customHeight="1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5.75" customHeight="1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5.75" customHeight="1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5.75" customHeight="1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5.75" customHeight="1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5.75" customHeight="1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5.75" customHeight="1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5.75" customHeight="1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5.75" customHeight="1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5.75" customHeight="1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5.75" customHeight="1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5.75" customHeight="1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5.75" customHeight="1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5.75" customHeight="1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5.75" customHeight="1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5.75" customHeight="1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5.75" customHeight="1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5.75" customHeight="1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5.75" customHeight="1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5.75" customHeight="1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5.75" customHeight="1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5.75" customHeight="1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5.75" customHeight="1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5.75" customHeight="1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5.75" customHeight="1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5.75" customHeight="1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5.75" customHeight="1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5.75" customHeight="1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5.75" customHeight="1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5.75" customHeight="1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5.75" customHeight="1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5.75" customHeight="1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5.75" customHeight="1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5.75" customHeight="1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5.75" customHeight="1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5.75" customHeight="1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5.75" customHeight="1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5.75" customHeight="1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5.75" customHeight="1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5.75" customHeight="1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5.75" customHeight="1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5.75" customHeight="1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5.75" customHeight="1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5.75" customHeight="1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5.75" customHeight="1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5.75" customHeight="1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5.75" customHeight="1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5.75" customHeight="1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5.75" customHeight="1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5.75" customHeight="1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5.75" customHeight="1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5.75" customHeight="1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5.75" customHeight="1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5.75" customHeight="1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5.75" customHeight="1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5.75" customHeight="1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5.75" customHeight="1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5.75" customHeight="1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5.75" customHeight="1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5.75" customHeight="1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5.75" customHeight="1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5.75" customHeight="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5.75" customHeight="1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5.75" customHeight="1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5.75" customHeight="1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5.75" customHeight="1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5.75" customHeight="1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5.75" customHeight="1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5.75" customHeight="1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5.75" customHeight="1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5.75" customHeight="1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5.75" customHeight="1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5.75" customHeight="1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5.75" customHeight="1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5.75" customHeight="1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5.75" customHeight="1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5.75" customHeight="1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5.75" customHeight="1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5.75" customHeight="1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5.75" customHeight="1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5.75" customHeight="1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5.75" customHeight="1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5.75" customHeight="1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5.75" customHeight="1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5.75" customHeight="1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5.75" customHeight="1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5.75" customHeight="1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5.75" customHeight="1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5.75" customHeight="1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5.75" customHeight="1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5.75" customHeight="1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5.75" customHeight="1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5.75" customHeight="1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5.75" customHeight="1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5.75" customHeigh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5.75" customHeight="1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5.75" customHeight="1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5.75" customHeight="1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5.75" customHeight="1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5.75" customHeight="1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5.75" customHeight="1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5.75" customHeight="1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5.75" customHeight="1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5.75" customHeight="1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5.75" customHeight="1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5.75" customHeight="1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5.75" customHeight="1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5.75" customHeight="1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5.75" customHeight="1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5.75" customHeight="1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5.75" customHeight="1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5.75" customHeight="1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5.75" customHeight="1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5.75" customHeight="1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5.75" customHeight="1" x14ac:dyDescent="0.2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5.75" customHeight="1" x14ac:dyDescent="0.2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5.75" customHeight="1" x14ac:dyDescent="0.2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5.75" customHeight="1" x14ac:dyDescent="0.2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5.75" customHeight="1" x14ac:dyDescent="0.2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5.75" customHeight="1" x14ac:dyDescent="0.2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5.75" customHeight="1" x14ac:dyDescent="0.2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5.75" customHeight="1" x14ac:dyDescent="0.2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5.75" customHeight="1" x14ac:dyDescent="0.2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5.75" customHeight="1" x14ac:dyDescent="0.2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5.75" customHeight="1" x14ac:dyDescent="0.2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5.75" customHeight="1" x14ac:dyDescent="0.2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5.75" customHeight="1" x14ac:dyDescent="0.2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5.75" customHeight="1" x14ac:dyDescent="0.2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5.75" customHeight="1" x14ac:dyDescent="0.2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5.75" customHeight="1" x14ac:dyDescent="0.2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5.75" customHeight="1" x14ac:dyDescent="0.2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5.75" customHeight="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5.75" customHeight="1" x14ac:dyDescent="0.2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5.75" customHeight="1" x14ac:dyDescent="0.2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5.75" customHeight="1" x14ac:dyDescent="0.2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5.75" customHeight="1" x14ac:dyDescent="0.2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5.75" customHeight="1" x14ac:dyDescent="0.2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5.75" customHeight="1" x14ac:dyDescent="0.2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5.75" customHeight="1" x14ac:dyDescent="0.2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5.75" customHeight="1" x14ac:dyDescent="0.2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5.75" customHeight="1" x14ac:dyDescent="0.2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5.75" customHeight="1" x14ac:dyDescent="0.2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5.75" customHeight="1" x14ac:dyDescent="0.2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5.75" customHeight="1" x14ac:dyDescent="0.2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5.75" customHeight="1" x14ac:dyDescent="0.2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5.75" customHeight="1" x14ac:dyDescent="0.2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5.75" customHeight="1" x14ac:dyDescent="0.2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5.75" customHeight="1" x14ac:dyDescent="0.2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5.75" customHeight="1" x14ac:dyDescent="0.2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5.75" customHeight="1" x14ac:dyDescent="0.2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5.75" customHeight="1" x14ac:dyDescent="0.2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5.75" customHeight="1" x14ac:dyDescent="0.2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5.75" customHeight="1" x14ac:dyDescent="0.2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5.75" customHeight="1" x14ac:dyDescent="0.2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5.75" customHeight="1" x14ac:dyDescent="0.2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5.75" customHeight="1" x14ac:dyDescent="0.2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5.75" customHeight="1" x14ac:dyDescent="0.2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5.75" customHeight="1" x14ac:dyDescent="0.2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5.75" customHeight="1" x14ac:dyDescent="0.2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5.75" customHeight="1" x14ac:dyDescent="0.2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5.75" customHeight="1" x14ac:dyDescent="0.2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5.75" customHeight="1" x14ac:dyDescent="0.2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5.75" customHeight="1" x14ac:dyDescent="0.2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5.75" customHeight="1" x14ac:dyDescent="0.2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5.75" customHeight="1" x14ac:dyDescent="0.2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5.75" customHeight="1" x14ac:dyDescent="0.2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5.75" customHeight="1" x14ac:dyDescent="0.2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5.75" customHeight="1" x14ac:dyDescent="0.2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5.75" customHeight="1" x14ac:dyDescent="0.2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5.75" customHeight="1" x14ac:dyDescent="0.2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5.75" customHeight="1" x14ac:dyDescent="0.2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5.75" customHeight="1" x14ac:dyDescent="0.2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5.75" customHeight="1" x14ac:dyDescent="0.2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5.75" customHeight="1" x14ac:dyDescent="0.2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5.75" customHeight="1" x14ac:dyDescent="0.2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5.75" customHeight="1" x14ac:dyDescent="0.2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5.75" customHeight="1" x14ac:dyDescent="0.2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5.75" customHeight="1" x14ac:dyDescent="0.2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5.75" customHeight="1" x14ac:dyDescent="0.2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5.75" customHeight="1" x14ac:dyDescent="0.2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5.75" customHeight="1" x14ac:dyDescent="0.2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5.75" customHeight="1" x14ac:dyDescent="0.2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5.75" customHeight="1" x14ac:dyDescent="0.2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5.75" customHeight="1" x14ac:dyDescent="0.2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5.75" customHeight="1" x14ac:dyDescent="0.2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5.75" customHeight="1" x14ac:dyDescent="0.2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5.75" customHeight="1" x14ac:dyDescent="0.2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5.75" customHeight="1" x14ac:dyDescent="0.2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5.75" customHeight="1" x14ac:dyDescent="0.2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5.75" customHeight="1" x14ac:dyDescent="0.2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5.75" customHeight="1" x14ac:dyDescent="0.2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5.75" customHeight="1" x14ac:dyDescent="0.2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5.75" customHeight="1" x14ac:dyDescent="0.2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5.75" customHeight="1" x14ac:dyDescent="0.2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5.75" customHeight="1" x14ac:dyDescent="0.2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5.75" customHeight="1" x14ac:dyDescent="0.2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5.75" customHeight="1" x14ac:dyDescent="0.2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5.75" customHeight="1" x14ac:dyDescent="0.2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5.75" customHeight="1" x14ac:dyDescent="0.2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5.75" customHeight="1" x14ac:dyDescent="0.2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5.75" customHeight="1" x14ac:dyDescent="0.2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5.75" customHeight="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5.75" customHeight="1" x14ac:dyDescent="0.2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5.75" customHeight="1" x14ac:dyDescent="0.2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5.75" customHeight="1" x14ac:dyDescent="0.2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5.75" customHeight="1" x14ac:dyDescent="0.2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5.75" customHeight="1" x14ac:dyDescent="0.2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5.75" customHeight="1" x14ac:dyDescent="0.2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5.75" customHeight="1" x14ac:dyDescent="0.2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5.75" customHeight="1" x14ac:dyDescent="0.2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5.75" customHeight="1" x14ac:dyDescent="0.2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5.75" customHeight="1" x14ac:dyDescent="0.2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5.75" customHeight="1" x14ac:dyDescent="0.2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5.75" customHeight="1" x14ac:dyDescent="0.2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5.75" customHeight="1" x14ac:dyDescent="0.2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5.75" customHeight="1" x14ac:dyDescent="0.2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5.75" customHeight="1" x14ac:dyDescent="0.2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5.75" customHeight="1" x14ac:dyDescent="0.2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5.75" customHeight="1" x14ac:dyDescent="0.2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5.75" customHeight="1" x14ac:dyDescent="0.2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5.75" customHeight="1" x14ac:dyDescent="0.2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5.75" customHeight="1" x14ac:dyDescent="0.2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5.75" customHeight="1" x14ac:dyDescent="0.2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5.75" customHeight="1" x14ac:dyDescent="0.2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5.75" customHeight="1" x14ac:dyDescent="0.2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5.75" customHeight="1" x14ac:dyDescent="0.2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5.75" customHeight="1" x14ac:dyDescent="0.2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5.75" customHeight="1" x14ac:dyDescent="0.2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5.75" customHeight="1" x14ac:dyDescent="0.2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5.75" customHeight="1" x14ac:dyDescent="0.2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5.75" customHeight="1" x14ac:dyDescent="0.2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5.75" customHeight="1" x14ac:dyDescent="0.2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5.75" customHeight="1" x14ac:dyDescent="0.2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5.75" customHeight="1" x14ac:dyDescent="0.2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5.75" customHeight="1" x14ac:dyDescent="0.2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5.75" customHeight="1" x14ac:dyDescent="0.2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5.75" customHeight="1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5.75" customHeight="1" x14ac:dyDescent="0.2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5.75" customHeight="1" x14ac:dyDescent="0.2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5.75" customHeight="1" x14ac:dyDescent="0.2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5.75" customHeight="1" x14ac:dyDescent="0.2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5.75" customHeight="1" x14ac:dyDescent="0.2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5.75" customHeight="1" x14ac:dyDescent="0.2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5.75" customHeight="1" x14ac:dyDescent="0.2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5.75" customHeight="1" x14ac:dyDescent="0.2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5.75" customHeight="1" x14ac:dyDescent="0.2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5.75" customHeight="1" x14ac:dyDescent="0.2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5.75" customHeight="1" x14ac:dyDescent="0.2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5.75" customHeight="1" x14ac:dyDescent="0.2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5.75" customHeight="1" x14ac:dyDescent="0.2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5.75" customHeight="1" x14ac:dyDescent="0.2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5.75" customHeight="1" x14ac:dyDescent="0.2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5.75" customHeight="1" x14ac:dyDescent="0.2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5.75" customHeight="1" x14ac:dyDescent="0.2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5.75" customHeight="1" x14ac:dyDescent="0.2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5.75" customHeight="1" x14ac:dyDescent="0.2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5.75" customHeight="1" x14ac:dyDescent="0.2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5.75" customHeight="1" x14ac:dyDescent="0.2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5.75" customHeight="1" x14ac:dyDescent="0.2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5.75" customHeight="1" x14ac:dyDescent="0.2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5.75" customHeight="1" x14ac:dyDescent="0.2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5.75" customHeight="1" x14ac:dyDescent="0.2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5.75" customHeight="1" x14ac:dyDescent="0.2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5.75" customHeight="1" x14ac:dyDescent="0.2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5.75" customHeight="1" x14ac:dyDescent="0.2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5.75" customHeight="1" x14ac:dyDescent="0.2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5.75" customHeight="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5.75" customHeight="1" x14ac:dyDescent="0.2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5.75" customHeight="1" x14ac:dyDescent="0.2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5.75" customHeight="1" x14ac:dyDescent="0.2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5.75" customHeight="1" x14ac:dyDescent="0.2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5.75" customHeight="1" x14ac:dyDescent="0.2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5.75" customHeight="1" x14ac:dyDescent="0.2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5.75" customHeight="1" x14ac:dyDescent="0.2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5.75" customHeight="1" x14ac:dyDescent="0.2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5.75" customHeight="1" x14ac:dyDescent="0.2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5.75" customHeight="1" x14ac:dyDescent="0.2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5.75" customHeight="1" x14ac:dyDescent="0.2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5.75" customHeight="1" x14ac:dyDescent="0.2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5.75" customHeight="1" x14ac:dyDescent="0.2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5.75" customHeight="1" x14ac:dyDescent="0.2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5.75" customHeight="1" x14ac:dyDescent="0.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5.75" customHeight="1" x14ac:dyDescent="0.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5.75" customHeight="1" x14ac:dyDescent="0.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5.75" customHeight="1" x14ac:dyDescent="0.2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5.75" customHeight="1" x14ac:dyDescent="0.2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5.75" customHeight="1" x14ac:dyDescent="0.2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5.75" customHeight="1" x14ac:dyDescent="0.2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5.75" customHeight="1" x14ac:dyDescent="0.2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5.75" customHeight="1" x14ac:dyDescent="0.2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5.75" customHeight="1" x14ac:dyDescent="0.2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5.75" customHeight="1" x14ac:dyDescent="0.2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5.75" customHeight="1" x14ac:dyDescent="0.2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5.75" customHeight="1" x14ac:dyDescent="0.2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5.75" customHeight="1" x14ac:dyDescent="0.2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5.75" customHeight="1" x14ac:dyDescent="0.2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5.75" customHeight="1" x14ac:dyDescent="0.2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5.75" customHeight="1" x14ac:dyDescent="0.2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5.75" customHeight="1" x14ac:dyDescent="0.2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5.75" customHeight="1" x14ac:dyDescent="0.2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5.75" customHeight="1" x14ac:dyDescent="0.2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5.75" customHeight="1" x14ac:dyDescent="0.2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5.75" customHeight="1" x14ac:dyDescent="0.2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5.75" customHeight="1" x14ac:dyDescent="0.2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5.75" customHeight="1" x14ac:dyDescent="0.2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5.75" customHeight="1" x14ac:dyDescent="0.2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5.75" customHeight="1" x14ac:dyDescent="0.2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5.75" customHeight="1" x14ac:dyDescent="0.2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5.75" customHeight="1" x14ac:dyDescent="0.2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5.75" customHeight="1" x14ac:dyDescent="0.2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5.75" customHeight="1" x14ac:dyDescent="0.2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5.75" customHeight="1" x14ac:dyDescent="0.2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5.75" customHeight="1" x14ac:dyDescent="0.2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5.75" customHeight="1" x14ac:dyDescent="0.2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5.75" customHeight="1" x14ac:dyDescent="0.2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5.75" customHeight="1" x14ac:dyDescent="0.2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5.75" customHeight="1" x14ac:dyDescent="0.2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5.75" customHeight="1" x14ac:dyDescent="0.2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5.75" customHeight="1" x14ac:dyDescent="0.2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5.75" customHeight="1" x14ac:dyDescent="0.2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5.75" customHeight="1" x14ac:dyDescent="0.2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5.75" customHeight="1" x14ac:dyDescent="0.2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5.75" customHeight="1" x14ac:dyDescent="0.2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5.75" customHeight="1" x14ac:dyDescent="0.2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5.75" customHeight="1" x14ac:dyDescent="0.2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5.75" customHeight="1" x14ac:dyDescent="0.2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5.75" customHeight="1" x14ac:dyDescent="0.2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5.75" customHeight="1" x14ac:dyDescent="0.2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5.75" customHeight="1" x14ac:dyDescent="0.2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5.75" customHeight="1" x14ac:dyDescent="0.2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5.75" customHeight="1" x14ac:dyDescent="0.2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5.75" customHeight="1" x14ac:dyDescent="0.2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5.75" customHeight="1" x14ac:dyDescent="0.2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5.75" customHeight="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5.75" customHeight="1" x14ac:dyDescent="0.2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5.75" customHeight="1" x14ac:dyDescent="0.2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5.75" customHeight="1" x14ac:dyDescent="0.2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5.75" customHeight="1" x14ac:dyDescent="0.2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5.75" customHeight="1" x14ac:dyDescent="0.2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5.75" customHeight="1" x14ac:dyDescent="0.2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5.75" customHeight="1" x14ac:dyDescent="0.2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5.75" customHeight="1" x14ac:dyDescent="0.2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5.75" customHeight="1" x14ac:dyDescent="0.2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5.75" customHeight="1" x14ac:dyDescent="0.2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5.75" customHeight="1" x14ac:dyDescent="0.2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5.75" customHeight="1" x14ac:dyDescent="0.2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5.75" customHeight="1" x14ac:dyDescent="0.2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5.75" customHeight="1" x14ac:dyDescent="0.2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5.75" customHeight="1" x14ac:dyDescent="0.2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5.75" customHeight="1" x14ac:dyDescent="0.2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5.75" customHeight="1" x14ac:dyDescent="0.2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5.75" customHeight="1" x14ac:dyDescent="0.2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5.75" customHeight="1" x14ac:dyDescent="0.2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5.75" customHeight="1" x14ac:dyDescent="0.2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5.75" customHeight="1" x14ac:dyDescent="0.2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5.75" customHeight="1" x14ac:dyDescent="0.2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5.75" customHeight="1" x14ac:dyDescent="0.2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5.75" customHeight="1" x14ac:dyDescent="0.2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5.75" customHeight="1" x14ac:dyDescent="0.2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5.75" customHeight="1" x14ac:dyDescent="0.2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5.75" customHeight="1" x14ac:dyDescent="0.2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5.75" customHeight="1" x14ac:dyDescent="0.2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5.75" customHeight="1" x14ac:dyDescent="0.2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5.75" customHeight="1" x14ac:dyDescent="0.2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5.75" customHeight="1" x14ac:dyDescent="0.2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5.75" customHeight="1" x14ac:dyDescent="0.2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5.75" customHeight="1" x14ac:dyDescent="0.2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5.75" customHeight="1" x14ac:dyDescent="0.2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5.75" customHeight="1" x14ac:dyDescent="0.2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5.75" customHeight="1" x14ac:dyDescent="0.2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5.75" customHeight="1" x14ac:dyDescent="0.2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5.75" customHeight="1" x14ac:dyDescent="0.2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5.75" customHeight="1" x14ac:dyDescent="0.2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5.75" customHeight="1" x14ac:dyDescent="0.2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5.75" customHeight="1" x14ac:dyDescent="0.2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5.75" customHeight="1" x14ac:dyDescent="0.25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5.75" customHeight="1" x14ac:dyDescent="0.25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5.75" customHeight="1" x14ac:dyDescent="0.25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5.75" customHeight="1" x14ac:dyDescent="0.25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5.75" customHeight="1" x14ac:dyDescent="0.25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5.75" customHeight="1" x14ac:dyDescent="0.25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5.75" customHeight="1" x14ac:dyDescent="0.25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5.75" customHeight="1" x14ac:dyDescent="0.25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5.75" customHeight="1" x14ac:dyDescent="0.25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5.75" customHeight="1" x14ac:dyDescent="0.25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5.75" customHeight="1" x14ac:dyDescent="0.25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5.75" customHeight="1" x14ac:dyDescent="0.25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5.75" customHeight="1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5.75" customHeight="1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5.75" customHeight="1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5.75" customHeight="1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5.75" customHeight="1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5.75" customHeight="1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5.75" customHeight="1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78" t="s">
        <v>95</v>
      </c>
      <c r="B2" s="78" t="s">
        <v>96</v>
      </c>
    </row>
    <row r="3" spans="1:2" ht="15.75" customHeight="1" x14ac:dyDescent="0.2">
      <c r="A3" s="79" t="s">
        <v>130</v>
      </c>
      <c r="B3" s="79" t="s">
        <v>130</v>
      </c>
    </row>
    <row r="4" spans="1:2" ht="15.75" customHeight="1" x14ac:dyDescent="0.25">
      <c r="A4" s="80" t="s">
        <v>131</v>
      </c>
      <c r="B4" s="80" t="s">
        <v>132</v>
      </c>
    </row>
    <row r="5" spans="1:2" ht="15.75" customHeight="1" x14ac:dyDescent="0.25">
      <c r="A5" s="80" t="s">
        <v>133</v>
      </c>
      <c r="B5" s="80" t="s">
        <v>134</v>
      </c>
    </row>
    <row r="6" spans="1:2" ht="15.75" customHeight="1" x14ac:dyDescent="0.25">
      <c r="A6" s="80" t="s">
        <v>5</v>
      </c>
      <c r="B6" s="80" t="s">
        <v>7</v>
      </c>
    </row>
    <row r="7" spans="1:2" ht="15.75" customHeight="1" x14ac:dyDescent="0.25">
      <c r="A7" s="80" t="s">
        <v>135</v>
      </c>
      <c r="B7" s="80" t="s">
        <v>136</v>
      </c>
    </row>
    <row r="8" spans="1:2" ht="15.75" customHeight="1" x14ac:dyDescent="0.25">
      <c r="A8" s="80" t="s">
        <v>137</v>
      </c>
      <c r="B8" s="80" t="s">
        <v>138</v>
      </c>
    </row>
    <row r="9" spans="1:2" ht="15.75" customHeight="1" x14ac:dyDescent="0.25">
      <c r="A9" s="80" t="s">
        <v>139</v>
      </c>
      <c r="B9" s="80" t="s">
        <v>140</v>
      </c>
    </row>
    <row r="10" spans="1:2" ht="15.75" customHeight="1" x14ac:dyDescent="0.25">
      <c r="A10" s="80" t="s">
        <v>141</v>
      </c>
      <c r="B10" s="80" t="s">
        <v>142</v>
      </c>
    </row>
    <row r="11" spans="1:2" ht="15.75" customHeight="1" x14ac:dyDescent="0.25">
      <c r="A11" s="80" t="s">
        <v>143</v>
      </c>
      <c r="B11" s="80" t="s">
        <v>144</v>
      </c>
    </row>
    <row r="12" spans="1:2" ht="15.75" customHeight="1" x14ac:dyDescent="0.25">
      <c r="A12" s="81" t="s">
        <v>145</v>
      </c>
      <c r="B12" s="80" t="s">
        <v>146</v>
      </c>
    </row>
    <row r="13" spans="1:2" ht="15.75" customHeight="1" x14ac:dyDescent="0.25">
      <c r="A13" s="81" t="s">
        <v>147</v>
      </c>
      <c r="B13" s="80" t="s">
        <v>148</v>
      </c>
    </row>
    <row r="14" spans="1:2" ht="15.75" customHeight="1" x14ac:dyDescent="0.25">
      <c r="A14" s="81" t="s">
        <v>149</v>
      </c>
      <c r="B14" s="80" t="s">
        <v>150</v>
      </c>
    </row>
    <row r="15" spans="1:2" ht="15.75" customHeight="1" x14ac:dyDescent="0.25">
      <c r="A15" s="81" t="s">
        <v>151</v>
      </c>
      <c r="B15" s="80" t="s">
        <v>152</v>
      </c>
    </row>
    <row r="16" spans="1:2" ht="15.75" customHeight="1" x14ac:dyDescent="0.25">
      <c r="A16" s="81" t="s">
        <v>153</v>
      </c>
      <c r="B16" s="80" t="s">
        <v>154</v>
      </c>
    </row>
    <row r="17" spans="1:7" ht="15.75" customHeight="1" x14ac:dyDescent="0.25">
      <c r="A17" s="81" t="s">
        <v>155</v>
      </c>
      <c r="B17" s="80" t="s">
        <v>156</v>
      </c>
    </row>
    <row r="18" spans="1:7" ht="15.75" customHeight="1" x14ac:dyDescent="0.2"/>
    <row r="19" spans="1:7" ht="15.75" customHeight="1" x14ac:dyDescent="0.25">
      <c r="A19" s="82" t="s">
        <v>115</v>
      </c>
      <c r="B19" s="82" t="s">
        <v>157</v>
      </c>
      <c r="D19" s="82" t="s">
        <v>158</v>
      </c>
      <c r="G19" s="83" t="s">
        <v>111</v>
      </c>
    </row>
    <row r="20" spans="1:7" ht="15.75" customHeight="1" x14ac:dyDescent="0.2">
      <c r="A20" s="79" t="s">
        <v>130</v>
      </c>
      <c r="B20" s="79" t="s">
        <v>130</v>
      </c>
      <c r="D20" s="79" t="s">
        <v>130</v>
      </c>
      <c r="G20" s="79" t="s">
        <v>130</v>
      </c>
    </row>
    <row r="21" spans="1:7" ht="15.75" customHeight="1" x14ac:dyDescent="0.25">
      <c r="A21" s="84" t="s">
        <v>159</v>
      </c>
      <c r="B21" s="84" t="s">
        <v>160</v>
      </c>
      <c r="D21" s="84" t="s">
        <v>13</v>
      </c>
      <c r="G21" s="84" t="s">
        <v>26</v>
      </c>
    </row>
    <row r="22" spans="1:7" ht="15.75" customHeight="1" x14ac:dyDescent="0.25">
      <c r="A22" s="84" t="s">
        <v>161</v>
      </c>
      <c r="B22" s="84" t="s">
        <v>162</v>
      </c>
      <c r="D22" s="84" t="s">
        <v>163</v>
      </c>
      <c r="G22" s="84" t="s">
        <v>164</v>
      </c>
    </row>
    <row r="23" spans="1:7" ht="15.75" customHeight="1" x14ac:dyDescent="0.25">
      <c r="A23" s="84" t="s">
        <v>165</v>
      </c>
      <c r="B23" s="84" t="s">
        <v>166</v>
      </c>
      <c r="D23" s="84" t="s">
        <v>167</v>
      </c>
    </row>
    <row r="24" spans="1:7" ht="15.75" customHeight="1" x14ac:dyDescent="0.25">
      <c r="A24" s="84" t="s">
        <v>168</v>
      </c>
      <c r="B24" s="84" t="s">
        <v>169</v>
      </c>
      <c r="D24" s="84" t="s">
        <v>170</v>
      </c>
    </row>
    <row r="25" spans="1:7" ht="15.75" customHeight="1" x14ac:dyDescent="0.25">
      <c r="A25" s="84" t="s">
        <v>171</v>
      </c>
      <c r="B25" s="84" t="s">
        <v>172</v>
      </c>
      <c r="D25" s="84" t="s">
        <v>173</v>
      </c>
    </row>
    <row r="26" spans="1:7" ht="15.75" customHeight="1" x14ac:dyDescent="0.25">
      <c r="A26" s="84" t="s">
        <v>174</v>
      </c>
      <c r="B26" s="84" t="s">
        <v>28</v>
      </c>
    </row>
    <row r="27" spans="1:7" ht="15.75" customHeight="1" x14ac:dyDescent="0.25">
      <c r="A27" s="84" t="s">
        <v>30</v>
      </c>
    </row>
    <row r="28" spans="1:7" ht="15.75" customHeight="1" x14ac:dyDescent="0.25">
      <c r="A28" s="84" t="s">
        <v>175</v>
      </c>
      <c r="B28" s="82" t="s">
        <v>14</v>
      </c>
      <c r="D28" s="83" t="s">
        <v>176</v>
      </c>
    </row>
    <row r="29" spans="1:7" ht="15.75" customHeight="1" x14ac:dyDescent="0.25">
      <c r="A29" s="84" t="s">
        <v>177</v>
      </c>
      <c r="B29" s="79" t="s">
        <v>130</v>
      </c>
      <c r="D29" s="79" t="s">
        <v>130</v>
      </c>
    </row>
    <row r="30" spans="1:7" ht="15.75" customHeight="1" x14ac:dyDescent="0.25">
      <c r="A30" s="84" t="s">
        <v>178</v>
      </c>
      <c r="B30" s="84" t="s">
        <v>15</v>
      </c>
      <c r="D30" s="85" t="s">
        <v>179</v>
      </c>
    </row>
    <row r="31" spans="1:7" ht="15.75" customHeight="1" x14ac:dyDescent="0.25">
      <c r="B31" s="84" t="s">
        <v>180</v>
      </c>
      <c r="D31" s="86" t="s">
        <v>181</v>
      </c>
    </row>
    <row r="32" spans="1:7" ht="15.75" customHeight="1" x14ac:dyDescent="0.25">
      <c r="B32" s="84" t="s">
        <v>83</v>
      </c>
      <c r="D32" s="86" t="s">
        <v>182</v>
      </c>
    </row>
    <row r="33" spans="1:4" ht="15.75" customHeight="1" x14ac:dyDescent="0.2">
      <c r="A33" s="82" t="s">
        <v>183</v>
      </c>
      <c r="B33" s="82" t="s">
        <v>184</v>
      </c>
      <c r="D33" s="87" t="s">
        <v>185</v>
      </c>
    </row>
    <row r="34" spans="1:4" ht="15.75" customHeight="1" x14ac:dyDescent="0.2">
      <c r="A34" s="79" t="s">
        <v>130</v>
      </c>
      <c r="B34" s="79" t="s">
        <v>130</v>
      </c>
      <c r="D34" s="86" t="s">
        <v>186</v>
      </c>
    </row>
    <row r="35" spans="1:4" ht="15.75" customHeight="1" x14ac:dyDescent="0.25">
      <c r="A35" s="84" t="s">
        <v>40</v>
      </c>
      <c r="B35" s="84" t="s">
        <v>187</v>
      </c>
      <c r="D35" s="86" t="s">
        <v>3</v>
      </c>
    </row>
    <row r="36" spans="1:4" ht="15.75" customHeight="1" x14ac:dyDescent="0.25">
      <c r="A36" s="84" t="s">
        <v>188</v>
      </c>
      <c r="B36" s="84" t="s">
        <v>189</v>
      </c>
      <c r="D36" s="86" t="s">
        <v>190</v>
      </c>
    </row>
    <row r="37" spans="1:4" ht="15.75" customHeight="1" x14ac:dyDescent="0.25">
      <c r="A37" s="84" t="s">
        <v>68</v>
      </c>
      <c r="D37" s="86" t="s">
        <v>191</v>
      </c>
    </row>
    <row r="38" spans="1:4" ht="15.75" customHeight="1" x14ac:dyDescent="0.25">
      <c r="A38" s="84" t="s">
        <v>69</v>
      </c>
      <c r="D38" s="87" t="s">
        <v>192</v>
      </c>
    </row>
    <row r="39" spans="1:4" ht="15.75" customHeight="1" x14ac:dyDescent="0.2">
      <c r="D39" s="86" t="s">
        <v>193</v>
      </c>
    </row>
    <row r="40" spans="1:4" ht="15.75" customHeight="1" x14ac:dyDescent="0.2">
      <c r="D40" s="86" t="s">
        <v>194</v>
      </c>
    </row>
    <row r="41" spans="1:4" ht="15.75" customHeight="1" x14ac:dyDescent="0.2">
      <c r="D41" s="87" t="s">
        <v>195</v>
      </c>
    </row>
    <row r="42" spans="1:4" ht="15.75" customHeight="1" x14ac:dyDescent="0.2">
      <c r="D42" s="86" t="s">
        <v>196</v>
      </c>
    </row>
    <row r="43" spans="1:4" ht="15.75" customHeight="1" x14ac:dyDescent="0.2">
      <c r="D43" s="86" t="s">
        <v>197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2021-07-27T12:36:29Z</dcterms:created>
  <dcterms:modified xsi:type="dcterms:W3CDTF">2021-07-27T12:36:29Z</dcterms:modified>
</cp:coreProperties>
</file>