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JUDITH\INIDCADORES IV\DIRECCIONAMIENTO ESTRATEGICO\"/>
    </mc:Choice>
  </mc:AlternateContent>
  <xr:revisionPtr revIDLastSave="0" documentId="8_{A7FC0066-5987-45D7-870C-E352EC94FA32}" xr6:coauthVersionLast="45" xr6:coauthVersionMax="45" xr10:uidLastSave="{00000000-0000-0000-0000-000000000000}"/>
  <bookViews>
    <workbookView xWindow="-120" yWindow="-120" windowWidth="29040" windowHeight="15840" tabRatio="500"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7" i="7" l="1"/>
  <c r="E17" i="7"/>
  <c r="F17" i="7"/>
  <c r="G17" i="7"/>
  <c r="H17" i="7"/>
  <c r="I17" i="7"/>
  <c r="J17" i="7"/>
  <c r="L17" i="7"/>
  <c r="M17" i="7"/>
  <c r="J22" i="7"/>
  <c r="K22" i="7"/>
  <c r="H22" i="7"/>
  <c r="I22" i="7"/>
  <c r="H23" i="7"/>
  <c r="B15" i="7"/>
  <c r="B14" i="7"/>
  <c r="C6" i="7"/>
</calcChain>
</file>

<file path=xl/sharedStrings.xml><?xml version="1.0" encoding="utf-8"?>
<sst xmlns="http://schemas.openxmlformats.org/spreadsheetml/2006/main" count="241" uniqueCount="204">
  <si>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</si>
  <si>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</si>
  <si>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</si>
  <si>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</si>
  <si>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</si>
  <si>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</si>
  <si>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</si>
  <si>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</si>
  <si>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</si>
  <si>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</si>
  <si>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</si>
  <si>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</si>
  <si>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</si>
  <si>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</si>
  <si>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</si>
  <si>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</si>
  <si>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</si>
  <si>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</si>
  <si>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</si>
  <si>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</si>
  <si>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</si>
  <si>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</si>
  <si>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</si>
  <si>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</si>
  <si>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</si>
  <si>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</si>
  <si>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</si>
  <si>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</si>
  <si>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</si>
  <si>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</si>
  <si>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</si>
  <si>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</si>
  <si>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</si>
  <si>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</si>
  <si>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</si>
  <si>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</si>
  <si>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</si>
  <si>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</si>
  <si>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</si>
  <si>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</si>
  <si>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</si>
  <si>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</si>
  <si>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</si>
  <si>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</si>
  <si>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</si>
  <si>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</si>
  <si>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</si>
  <si>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</si>
  <si>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</si>
  <si>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</si>
  <si>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</si>
  <si>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</si>
  <si>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</si>
  <si>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</si>
  <si>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</si>
  <si>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</si>
  <si>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</si>
  <si>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</si>
  <si>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</si>
  <si>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</si>
  <si>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</si>
  <si>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</si>
  <si>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</si>
  <si>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</si>
  <si>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</si>
  <si>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</si>
  <si>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</si>
  <si>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</si>
  <si>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</si>
  <si>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</si>
  <si>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</si>
  <si>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</si>
  <si>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</si>
  <si>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</si>
  <si>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</si>
  <si>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</si>
  <si>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</si>
  <si>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</si>
  <si>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</si>
  <si>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</si>
  <si>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</si>
  <si>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</si>
  <si>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</si>
  <si>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</si>
  <si>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</si>
  <si>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</si>
  <si>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</si>
  <si>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</si>
  <si>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</si>
  <si>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</si>
  <si>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</si>
  <si>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</si>
  <si>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</si>
  <si>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</si>
  <si>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</si>
  <si>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</si>
  <si>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</si>
  <si>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</si>
  <si>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</si>
  <si>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</si>
  <si>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</si>
  <si>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</si>
  <si>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</si>
  <si>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</si>
  <si>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</si>
  <si>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</si>
  <si>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</si>
  <si>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</si>
  <si>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</si>
  <si>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</si>
  <si>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</si>
  <si>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</si>
  <si>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</si>
  <si>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</si>
  <si>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</si>
  <si>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</si>
  <si>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</si>
  <si>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</si>
  <si>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</si>
  <si>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</si>
  <si>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</si>
  <si>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</si>
  <si>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</si>
  <si>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</si>
  <si>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</si>
  <si>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</si>
  <si>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</si>
  <si>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</si>
  <si>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</si>
  <si>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</si>
  <si>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</si>
  <si>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</si>
  <si>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</si>
  <si>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</si>
  <si>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</si>
  <si>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</si>
  <si>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</si>
  <si>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</si>
  <si>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</si>
  <si>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</si>
  <si>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</si>
  <si>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</si>
  <si>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</si>
  <si>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</si>
  <si>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</si>
  <si>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</si>
  <si>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</si>
  <si>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</si>
  <si>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</si>
  <si>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</si>
  <si>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</si>
  <si>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</si>
  <si>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</si>
  <si>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</si>
  <si>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</si>
  <si>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</si>
  <si>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</si>
  <si>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</si>
  <si>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</si>
  <si>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</si>
  <si>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</si>
  <si>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</si>
  <si>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</si>
  <si>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</si>
  <si>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</si>
  <si>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</si>
  <si>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</si>
  <si>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</si>
  <si>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</si>
  <si>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</si>
  <si>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</si>
  <si>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</si>
  <si>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</si>
  <si>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</si>
  <si>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</si>
  <si>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</si>
  <si>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</si>
  <si>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</si>
  <si>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</si>
  <si>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</si>
  <si>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</si>
  <si>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</si>
  <si>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</si>
  <si>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</si>
  <si>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</si>
  <si>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</si>
  <si>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</si>
  <si>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</si>
  <si>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</si>
  <si>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Uso eficiente de la energía</t>
  </si>
  <si>
    <t xml:space="preserve"> &lt;49,6</t>
  </si>
  <si>
    <t>Optimizar el recurso energético mediante estrategias y programas ambientales para lograr el uso racional y eficiente de los recursos</t>
  </si>
  <si>
    <t xml:space="preserve">Consumo de energía en el periodo (KW/persona*mes) </t>
  </si>
  <si>
    <t>No. de servidores en el periodo</t>
  </si>
  <si>
    <t>(KW/persona*mes)</t>
  </si>
  <si>
    <t>( m3/persona*mes)</t>
  </si>
  <si>
    <t>Factura de servicio de energia - Codensa y Subdirección de Gestión Corporativa</t>
  </si>
  <si>
    <t xml:space="preserve">Variables de la medición </t>
  </si>
  <si>
    <t>De acuerdo a la meta de consumo de energía  trazada en el PIGA la cuales de 49,6 Kw por personas, la entidad se mantiene por debajo, es importante aclarar que  durante el semestre un gran porcentaje de colaboradores se encuentran en teletrabajo, pero sus equipos estan encendidos para tener acceso remoto a la información allí guardada.</t>
  </si>
  <si>
    <t>Número de personal que laboran en la entidad tanto funcionarios como contratistas.</t>
  </si>
  <si>
    <t>Hace referencia a los kilovatios (Kw) de energía que se consumen en la entidad de acuerdo a la factura de servicios allegada.</t>
  </si>
  <si>
    <t>Ana Karina Montes, Contratista OAP y Lorena Elizabeth Mora Lizarazo, Contratista OAP</t>
  </si>
  <si>
    <t>Jenny Peña, Profesional Especializada OAP y Judith Borda, Profesional Universitario OAP</t>
  </si>
  <si>
    <t>Oscar Sarmiento, Jefe Oficina Asesora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</si>
</sst>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d\.m"/>
    <numFmt numFmtId="165" formatCode="[$-F800]dddd\,\ mmmm\ dd\,\ yyyy"/>
    <numFmt numFmtId="166" formatCode="0.0"/>
  </numFmts>
  <fonts count="25" x14ac:knownFonts="1">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1"/>
      <color rgb="FFA6A6A6"/>
      <name val="Times New Roman"/>
      <family val="1"/>
    </font>
  </fonts>
  <fills count="24">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
      <patternFill patternType="solid">
        <fgColor rgb="FFFFFFFF"/>
        <bgColor rgb="FF000000"/>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bottom style="thin">
        <color rgb="FFBFBFBF"/>
      </bottom>
      <diagonal/>
    </border>
  </borders>
  <cellStyleXfs count="14">
    <xf numFmtId="0" fontId="0" fillId="0" borderId="0"/>
    <xf numFmtId="0" fontId="3" fillId="0" borderId="0"/>
    <xf numFmtId="0" fontId="3" fillId="0" borderId="0"/>
    <xf numFmtId="9" fontId="14"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2" fillId="0" borderId="0" applyFont="0" applyFill="0" applyBorder="0" applyAlignment="0" applyProtection="0"/>
    <xf numFmtId="41" fontId="1" fillId="0" borderId="0" applyFont="0" applyFill="0" applyBorder="0" applyAlignment="0" applyProtection="0"/>
  </cellStyleXfs>
  <cellXfs count="204">
    <xf numFmtId="0" fontId="0" fillId="0" borderId="0" xfId="0"/>
    <xf numFmtId="0" fontId="15"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6" fillId="0" borderId="0" xfId="0" applyFont="1" applyFill="1"/>
    <xf numFmtId="0" fontId="15" fillId="0" borderId="0" xfId="1" applyFont="1" applyAlignment="1">
      <alignment horizontal="left" vertical="center" wrapText="1"/>
    </xf>
    <xf numFmtId="0" fontId="17" fillId="0" borderId="0" xfId="0" applyFont="1"/>
    <xf numFmtId="0" fontId="18" fillId="0" borderId="0" xfId="0" applyFont="1" applyAlignment="1">
      <alignment horizontal="center"/>
    </xf>
    <xf numFmtId="0" fontId="18" fillId="0" borderId="15" xfId="0" applyFont="1" applyBorder="1" applyAlignment="1">
      <alignment vertical="center"/>
    </xf>
    <xf numFmtId="0" fontId="17" fillId="0" borderId="15" xfId="0" applyFont="1" applyBorder="1" applyAlignment="1">
      <alignment vertical="center"/>
    </xf>
    <xf numFmtId="0" fontId="17" fillId="0" borderId="15" xfId="0" applyFont="1" applyBorder="1" applyAlignment="1">
      <alignment vertical="center" wrapText="1"/>
    </xf>
    <xf numFmtId="0" fontId="18" fillId="6" borderId="15" xfId="0" applyFont="1" applyFill="1" applyBorder="1" applyAlignment="1">
      <alignment horizontal="center"/>
    </xf>
    <xf numFmtId="0" fontId="17" fillId="0" borderId="15" xfId="0" applyFont="1" applyBorder="1" applyAlignment="1">
      <alignment vertical="top" wrapText="1"/>
    </xf>
    <xf numFmtId="0" fontId="17" fillId="0" borderId="15" xfId="0" applyFont="1" applyBorder="1" applyAlignment="1">
      <alignment horizontal="left" vertical="top" wrapText="1"/>
    </xf>
    <xf numFmtId="0" fontId="0" fillId="0" borderId="0" xfId="0" applyFill="1" applyAlignment="1"/>
    <xf numFmtId="0" fontId="10" fillId="0" borderId="0" xfId="1" applyFont="1" applyProtection="1">
      <protection locked="0"/>
    </xf>
    <xf numFmtId="0" fontId="7" fillId="21" borderId="1" xfId="1" applyFont="1" applyFill="1" applyBorder="1" applyAlignment="1" applyProtection="1">
      <alignment vertical="center" wrapText="1"/>
      <protection locked="0"/>
    </xf>
    <xf numFmtId="0" fontId="7" fillId="21" borderId="28" xfId="1" applyFont="1" applyFill="1" applyBorder="1" applyAlignment="1" applyProtection="1">
      <alignment vertical="center" wrapText="1"/>
      <protection locked="0"/>
    </xf>
    <xf numFmtId="2" fontId="10" fillId="0" borderId="17" xfId="1" applyNumberFormat="1" applyFont="1" applyBorder="1" applyAlignment="1" applyProtection="1">
      <alignment horizontal="center" vertical="center"/>
      <protection locked="0"/>
    </xf>
    <xf numFmtId="2" fontId="10" fillId="0" borderId="21" xfId="1" applyNumberFormat="1" applyFont="1" applyBorder="1" applyAlignment="1" applyProtection="1">
      <alignment horizontal="center" vertical="center"/>
      <protection locked="0"/>
    </xf>
    <xf numFmtId="2" fontId="10" fillId="0" borderId="41" xfId="1" applyNumberFormat="1" applyFont="1" applyBorder="1" applyAlignment="1" applyProtection="1">
      <alignment horizontal="center" vertical="center"/>
      <protection locked="0"/>
    </xf>
    <xf numFmtId="0" fontId="8" fillId="0" borderId="5" xfId="1" applyFont="1" applyBorder="1" applyProtection="1">
      <protection locked="0"/>
    </xf>
    <xf numFmtId="0" fontId="8" fillId="0" borderId="0" xfId="1" applyFont="1" applyBorder="1" applyProtection="1">
      <protection locked="0"/>
    </xf>
    <xf numFmtId="0" fontId="8" fillId="0" borderId="6" xfId="1" applyFont="1" applyBorder="1" applyProtection="1">
      <protection locked="0"/>
    </xf>
    <xf numFmtId="9" fontId="8" fillId="0" borderId="1" xfId="12" applyFont="1" applyBorder="1" applyAlignment="1" applyProtection="1">
      <alignment vertical="center"/>
    </xf>
    <xf numFmtId="0" fontId="21" fillId="0" borderId="0" xfId="0" applyFont="1"/>
    <xf numFmtId="0" fontId="18" fillId="0" borderId="50" xfId="0" applyFont="1" applyBorder="1" applyAlignment="1">
      <alignment vertical="center"/>
    </xf>
    <xf numFmtId="0" fontId="17" fillId="0" borderId="50" xfId="0" applyFont="1" applyBorder="1" applyAlignment="1">
      <alignment horizontal="left" vertical="top" wrapText="1"/>
    </xf>
    <xf numFmtId="0" fontId="17" fillId="0" borderId="15" xfId="0" applyFont="1" applyBorder="1" applyAlignment="1">
      <alignment horizontal="left" vertical="center" wrapText="1"/>
    </xf>
    <xf numFmtId="0" fontId="17" fillId="0" borderId="50" xfId="0" applyFont="1" applyBorder="1" applyAlignment="1">
      <alignment horizontal="left" vertical="center" wrapText="1"/>
    </xf>
    <xf numFmtId="0" fontId="4" fillId="0" borderId="0" xfId="1" applyFont="1" applyProtection="1">
      <protection locked="0"/>
    </xf>
    <xf numFmtId="0" fontId="8" fillId="4" borderId="10" xfId="1" applyFont="1" applyFill="1" applyBorder="1" applyAlignment="1" applyProtection="1">
      <alignment vertical="center" wrapText="1"/>
      <protection locked="0"/>
    </xf>
    <xf numFmtId="0" fontId="7" fillId="2" borderId="1" xfId="1" applyFont="1" applyFill="1" applyBorder="1" applyAlignment="1" applyProtection="1">
      <alignment horizontal="left" vertical="center" wrapText="1"/>
      <protection locked="0"/>
    </xf>
    <xf numFmtId="0" fontId="8" fillId="0" borderId="10" xfId="1" applyFont="1" applyBorder="1" applyAlignment="1" applyProtection="1">
      <alignment vertical="center"/>
      <protection locked="0"/>
    </xf>
    <xf numFmtId="0" fontId="7" fillId="3" borderId="1" xfId="1" applyFont="1" applyFill="1" applyBorder="1" applyAlignment="1" applyProtection="1">
      <alignment horizontal="left" vertical="center"/>
      <protection locked="0"/>
    </xf>
    <xf numFmtId="0" fontId="8" fillId="0" borderId="0" xfId="1" applyFont="1" applyBorder="1" applyAlignment="1" applyProtection="1">
      <protection locked="0"/>
    </xf>
    <xf numFmtId="0" fontId="8" fillId="0" borderId="8" xfId="1" applyFont="1" applyBorder="1" applyAlignment="1" applyProtection="1">
      <alignment horizontal="left"/>
      <protection locked="0"/>
    </xf>
    <xf numFmtId="9" fontId="17" fillId="4" borderId="10" xfId="12" applyFont="1" applyFill="1" applyBorder="1" applyAlignment="1" applyProtection="1">
      <alignment horizontal="right" vertical="center" wrapText="1"/>
      <protection locked="0"/>
    </xf>
    <xf numFmtId="0" fontId="12" fillId="4" borderId="13" xfId="1" applyFont="1" applyFill="1" applyBorder="1" applyProtection="1">
      <protection locked="0"/>
    </xf>
    <xf numFmtId="0" fontId="12" fillId="4" borderId="14" xfId="1" applyFont="1" applyFill="1" applyBorder="1" applyProtection="1">
      <protection locked="0"/>
    </xf>
    <xf numFmtId="0" fontId="4" fillId="0" borderId="0" xfId="1" applyFont="1" applyBorder="1" applyProtection="1">
      <protection locked="0"/>
    </xf>
    <xf numFmtId="0" fontId="4" fillId="0" borderId="11" xfId="1" applyFont="1" applyBorder="1" applyAlignment="1" applyProtection="1">
      <protection locked="0"/>
    </xf>
    <xf numFmtId="0" fontId="4" fillId="0" borderId="12" xfId="1" applyFont="1" applyBorder="1" applyAlignment="1" applyProtection="1">
      <protection locked="0"/>
    </xf>
    <xf numFmtId="0" fontId="8" fillId="3" borderId="11" xfId="1" applyFont="1" applyFill="1" applyBorder="1" applyAlignment="1" applyProtection="1">
      <alignment vertical="center"/>
      <protection locked="0"/>
    </xf>
    <xf numFmtId="0" fontId="8" fillId="3" borderId="29" xfId="1" applyFont="1" applyFill="1" applyBorder="1" applyAlignment="1" applyProtection="1">
      <alignment vertical="center"/>
      <protection locked="0"/>
    </xf>
    <xf numFmtId="0" fontId="7" fillId="3" borderId="11" xfId="1" applyFont="1" applyFill="1" applyBorder="1" applyAlignment="1" applyProtection="1">
      <alignment horizontal="center" vertical="center"/>
      <protection locked="0"/>
    </xf>
    <xf numFmtId="0" fontId="4" fillId="0" borderId="0" xfId="1" applyFont="1" applyProtection="1"/>
    <xf numFmtId="0" fontId="5" fillId="0" borderId="10" xfId="1" applyFont="1" applyBorder="1" applyAlignment="1" applyProtection="1"/>
    <xf numFmtId="0" fontId="7" fillId="2" borderId="30" xfId="1" applyFont="1" applyFill="1" applyBorder="1" applyAlignment="1" applyProtection="1">
      <alignment vertical="center" wrapText="1"/>
    </xf>
    <xf numFmtId="0" fontId="7" fillId="2" borderId="1" xfId="1" applyFont="1" applyFill="1" applyBorder="1" applyAlignment="1" applyProtection="1">
      <alignment horizontal="left" vertical="center" wrapText="1"/>
    </xf>
    <xf numFmtId="0" fontId="7" fillId="2" borderId="10"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7" fillId="3" borderId="10" xfId="1" applyFont="1" applyFill="1" applyBorder="1" applyAlignment="1" applyProtection="1">
      <alignment horizontal="left" vertical="center"/>
    </xf>
    <xf numFmtId="0" fontId="9" fillId="3" borderId="10" xfId="1" applyFont="1" applyFill="1" applyBorder="1" applyAlignment="1" applyProtection="1">
      <alignment horizontal="left" vertical="center" wrapText="1"/>
    </xf>
    <xf numFmtId="0" fontId="11" fillId="4" borderId="0" xfId="1" applyFont="1" applyFill="1" applyAlignment="1" applyProtection="1">
      <alignment horizontal="left"/>
    </xf>
    <xf numFmtId="0" fontId="8" fillId="3" borderId="11" xfId="1" applyFont="1" applyFill="1" applyBorder="1" applyAlignment="1" applyProtection="1">
      <alignment vertical="center"/>
    </xf>
    <xf numFmtId="0" fontId="9" fillId="2" borderId="1"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8" fillId="0" borderId="4" xfId="1" applyFont="1" applyBorder="1" applyAlignment="1" applyProtection="1">
      <alignment wrapText="1"/>
    </xf>
    <xf numFmtId="0" fontId="8" fillId="0" borderId="8" xfId="1" applyFont="1" applyBorder="1" applyAlignment="1" applyProtection="1">
      <alignment horizontal="left" wrapText="1"/>
    </xf>
    <xf numFmtId="0" fontId="9" fillId="3" borderId="1" xfId="1" applyFont="1" applyFill="1" applyBorder="1" applyAlignment="1" applyProtection="1">
      <alignment vertical="center" wrapText="1"/>
    </xf>
    <xf numFmtId="0" fontId="10" fillId="4" borderId="12" xfId="1" applyFont="1" applyFill="1" applyBorder="1" applyAlignment="1" applyProtection="1">
      <alignment horizontal="left" vertical="center" wrapText="1"/>
    </xf>
    <xf numFmtId="0" fontId="10" fillId="0" borderId="0" xfId="1" applyFont="1" applyProtection="1"/>
    <xf numFmtId="0" fontId="7" fillId="21" borderId="28" xfId="1" applyFont="1" applyFill="1" applyBorder="1" applyAlignment="1" applyProtection="1">
      <alignment vertical="center" wrapText="1"/>
    </xf>
    <xf numFmtId="0" fontId="9" fillId="14" borderId="20" xfId="1" applyFont="1" applyFill="1" applyBorder="1" applyAlignment="1" applyProtection="1">
      <alignment horizontal="center" vertical="center" wrapText="1"/>
    </xf>
    <xf numFmtId="0" fontId="9" fillId="14" borderId="19" xfId="1" applyFont="1" applyFill="1" applyBorder="1" applyAlignment="1" applyProtection="1">
      <alignment horizontal="center" vertical="center" wrapText="1"/>
    </xf>
    <xf numFmtId="0" fontId="9" fillId="14" borderId="40" xfId="1" applyFont="1" applyFill="1" applyBorder="1" applyAlignment="1" applyProtection="1">
      <alignment horizontal="center" vertical="center" wrapText="1"/>
    </xf>
    <xf numFmtId="0" fontId="8" fillId="0" borderId="5" xfId="1" applyFont="1" applyBorder="1" applyAlignment="1" applyProtection="1">
      <alignment vertical="center"/>
    </xf>
    <xf numFmtId="0" fontId="8" fillId="0" borderId="0" xfId="1" applyFont="1" applyBorder="1" applyAlignment="1" applyProtection="1">
      <alignment vertical="center"/>
    </xf>
    <xf numFmtId="0" fontId="8" fillId="0" borderId="6" xfId="1" applyFont="1" applyBorder="1" applyAlignment="1" applyProtection="1">
      <alignment vertical="center"/>
    </xf>
    <xf numFmtId="0" fontId="9" fillId="4" borderId="0" xfId="1" applyFont="1" applyFill="1" applyBorder="1" applyAlignment="1" applyProtection="1">
      <alignment horizontal="center"/>
    </xf>
    <xf numFmtId="0" fontId="9" fillId="20" borderId="1" xfId="1" applyFont="1" applyFill="1" applyBorder="1" applyAlignment="1" applyProtection="1">
      <alignment horizontal="center" vertical="center"/>
    </xf>
    <xf numFmtId="0" fontId="9" fillId="20" borderId="1" xfId="1" applyFont="1" applyFill="1" applyBorder="1" applyAlignment="1" applyProtection="1">
      <alignment horizontal="center" vertical="top" wrapText="1"/>
    </xf>
    <xf numFmtId="0" fontId="9" fillId="4" borderId="0" xfId="1" applyFont="1" applyFill="1" applyBorder="1" applyAlignment="1" applyProtection="1">
      <alignment horizontal="center" vertical="top" wrapText="1"/>
    </xf>
    <xf numFmtId="0" fontId="7"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8" fillId="18" borderId="1" xfId="0" applyFont="1" applyFill="1" applyBorder="1" applyAlignment="1" applyProtection="1">
      <alignment horizontal="center" vertical="center" wrapText="1"/>
    </xf>
    <xf numFmtId="0" fontId="18" fillId="17" borderId="1" xfId="0" applyFont="1" applyFill="1" applyBorder="1" applyAlignment="1" applyProtection="1">
      <alignment horizontal="center" vertical="center" wrapText="1"/>
    </xf>
    <xf numFmtId="9" fontId="8" fillId="0" borderId="1" xfId="0" applyNumberFormat="1" applyFont="1" applyBorder="1" applyAlignment="1" applyProtection="1">
      <alignment horizontal="center" vertical="center" wrapText="1"/>
    </xf>
    <xf numFmtId="9" fontId="8" fillId="0" borderId="0" xfId="0" applyNumberFormat="1" applyFont="1" applyBorder="1" applyAlignment="1" applyProtection="1">
      <alignment horizontal="center" vertical="center" wrapText="1"/>
    </xf>
    <xf numFmtId="0" fontId="10" fillId="0" borderId="10" xfId="1" applyFont="1" applyBorder="1" applyAlignment="1" applyProtection="1">
      <alignment horizontal="left" vertical="center"/>
    </xf>
    <xf numFmtId="2" fontId="9" fillId="16" borderId="1" xfId="1" applyNumberFormat="1" applyFont="1" applyFill="1" applyBorder="1" applyAlignment="1" applyProtection="1">
      <alignment horizontal="center" vertical="center" wrapText="1"/>
    </xf>
    <xf numFmtId="0" fontId="7" fillId="16" borderId="1" xfId="1" applyFont="1" applyFill="1" applyBorder="1" applyAlignment="1" applyProtection="1">
      <alignment horizontal="center" vertical="center"/>
    </xf>
    <xf numFmtId="0" fontId="9" fillId="12" borderId="1" xfId="1" applyFont="1" applyFill="1" applyBorder="1" applyAlignment="1" applyProtection="1">
      <alignment horizontal="center" vertical="center"/>
    </xf>
    <xf numFmtId="9" fontId="10" fillId="0" borderId="21" xfId="12" applyFont="1" applyBorder="1" applyAlignment="1" applyProtection="1">
      <alignment horizontal="center" vertical="center"/>
    </xf>
    <xf numFmtId="0" fontId="22" fillId="0" borderId="0" xfId="0" applyFont="1"/>
    <xf numFmtId="0" fontId="5" fillId="0" borderId="0" xfId="0" applyFont="1"/>
    <xf numFmtId="0" fontId="23" fillId="0" borderId="0" xfId="0" applyFont="1"/>
    <xf numFmtId="166" fontId="10" fillId="0" borderId="17" xfId="1" applyNumberFormat="1" applyFont="1" applyBorder="1" applyAlignment="1" applyProtection="1">
      <alignment horizontal="center" vertical="center"/>
      <protection locked="0"/>
    </xf>
    <xf numFmtId="0" fontId="8" fillId="0" borderId="45" xfId="1" applyFont="1" applyBorder="1" applyAlignment="1" applyProtection="1">
      <alignment horizontal="center" vertical="center"/>
    </xf>
    <xf numFmtId="0" fontId="8" fillId="0" borderId="46" xfId="1" applyFont="1" applyBorder="1" applyAlignment="1" applyProtection="1">
      <alignment horizontal="center" vertical="center" wrapText="1"/>
    </xf>
    <xf numFmtId="164" fontId="8" fillId="0" borderId="46" xfId="1" applyNumberFormat="1" applyFont="1" applyBorder="1" applyAlignment="1" applyProtection="1">
      <alignment horizontal="center" vertical="center"/>
    </xf>
    <xf numFmtId="0" fontId="8" fillId="0" borderId="47" xfId="1" applyFont="1" applyBorder="1" applyAlignment="1" applyProtection="1">
      <alignment horizontal="center" vertical="center" wrapText="1"/>
    </xf>
    <xf numFmtId="41" fontId="10" fillId="0" borderId="17" xfId="13" applyFont="1" applyBorder="1" applyAlignment="1" applyProtection="1">
      <alignment horizontal="center" vertical="center"/>
      <protection locked="0"/>
    </xf>
    <xf numFmtId="0" fontId="24" fillId="23" borderId="51" xfId="0" applyFont="1" applyFill="1" applyBorder="1" applyProtection="1">
      <protection locked="0"/>
    </xf>
    <xf numFmtId="0" fontId="8" fillId="22" borderId="10" xfId="1" applyFont="1" applyFill="1" applyBorder="1" applyAlignment="1" applyProtection="1">
      <alignment horizontal="left" vertical="center" wrapText="1"/>
      <protection locked="0"/>
    </xf>
    <xf numFmtId="0" fontId="8" fillId="22" borderId="11" xfId="1" applyFont="1" applyFill="1" applyBorder="1" applyAlignment="1" applyProtection="1">
      <alignment horizontal="left" vertical="center" wrapText="1"/>
      <protection locked="0"/>
    </xf>
    <xf numFmtId="0" fontId="8" fillId="22" borderId="12" xfId="1" applyFont="1" applyFill="1" applyBorder="1" applyAlignment="1" applyProtection="1">
      <alignment horizontal="left" vertical="center" wrapText="1"/>
      <protection locked="0"/>
    </xf>
    <xf numFmtId="0" fontId="5" fillId="0" borderId="1" xfId="1" applyFont="1" applyBorder="1" applyAlignment="1" applyProtection="1">
      <alignment horizontal="center"/>
    </xf>
    <xf numFmtId="0" fontId="6" fillId="0" borderId="2" xfId="1" applyFont="1" applyBorder="1" applyAlignment="1" applyProtection="1">
      <alignment horizontal="center" vertical="center"/>
    </xf>
    <xf numFmtId="0" fontId="6" fillId="0" borderId="3"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9" xfId="1" applyFont="1" applyBorder="1" applyAlignment="1" applyProtection="1">
      <alignment horizontal="center" vertical="center"/>
    </xf>
    <xf numFmtId="0" fontId="8" fillId="4" borderId="10" xfId="1" applyFont="1" applyFill="1" applyBorder="1" applyAlignment="1" applyProtection="1">
      <alignment horizontal="left" vertical="center" wrapText="1"/>
    </xf>
    <xf numFmtId="0" fontId="8" fillId="4" borderId="11" xfId="1" applyFont="1" applyFill="1" applyBorder="1" applyAlignment="1" applyProtection="1">
      <alignment horizontal="left" vertical="center" wrapText="1"/>
    </xf>
    <xf numFmtId="0" fontId="8" fillId="4" borderId="12" xfId="1" applyFont="1" applyFill="1" applyBorder="1" applyAlignment="1" applyProtection="1">
      <alignment horizontal="left" vertical="center" wrapText="1"/>
    </xf>
    <xf numFmtId="0" fontId="8" fillId="22" borderId="10" xfId="1" applyFont="1" applyFill="1" applyBorder="1" applyAlignment="1" applyProtection="1">
      <alignment horizontal="left" vertical="top" wrapText="1"/>
      <protection locked="0"/>
    </xf>
    <xf numFmtId="0" fontId="8" fillId="22" borderId="11" xfId="1" applyFont="1" applyFill="1" applyBorder="1" applyAlignment="1" applyProtection="1">
      <alignment horizontal="left" vertical="top" wrapText="1"/>
      <protection locked="0"/>
    </xf>
    <xf numFmtId="0" fontId="8" fillId="22" borderId="12" xfId="1" applyFont="1" applyFill="1" applyBorder="1" applyAlignment="1" applyProtection="1">
      <alignment horizontal="left" vertical="top" wrapText="1"/>
      <protection locked="0"/>
    </xf>
    <xf numFmtId="0" fontId="8" fillId="0" borderId="10" xfId="1" applyFont="1" applyBorder="1" applyAlignment="1" applyProtection="1">
      <alignment horizontal="left" vertical="center"/>
      <protection locked="0"/>
    </xf>
    <xf numFmtId="0" fontId="8" fillId="0" borderId="11" xfId="1" applyFont="1" applyBorder="1" applyAlignment="1" applyProtection="1">
      <alignment horizontal="left" vertical="center"/>
      <protection locked="0"/>
    </xf>
    <xf numFmtId="0" fontId="8" fillId="0" borderId="12" xfId="1" applyFont="1" applyBorder="1" applyAlignment="1" applyProtection="1">
      <alignment horizontal="left" vertical="center"/>
      <protection locked="0"/>
    </xf>
    <xf numFmtId="0" fontId="10" fillId="4" borderId="10" xfId="1" applyFont="1" applyFill="1" applyBorder="1" applyAlignment="1" applyProtection="1">
      <alignment horizontal="left" vertical="center" wrapText="1"/>
    </xf>
    <xf numFmtId="0" fontId="10" fillId="4" borderId="12" xfId="1" applyFont="1" applyFill="1" applyBorder="1" applyAlignment="1" applyProtection="1">
      <alignment horizontal="left" vertical="center" wrapText="1"/>
    </xf>
    <xf numFmtId="0" fontId="9" fillId="5" borderId="2" xfId="1" applyFont="1" applyFill="1" applyBorder="1" applyAlignment="1" applyProtection="1">
      <alignment horizontal="left" vertical="center" wrapText="1"/>
    </xf>
    <xf numFmtId="0" fontId="9" fillId="5" borderId="7" xfId="1" applyFont="1" applyFill="1" applyBorder="1" applyAlignment="1" applyProtection="1">
      <alignment horizontal="left" vertical="center" wrapText="1"/>
    </xf>
    <xf numFmtId="9" fontId="17" fillId="0" borderId="44" xfId="1" applyNumberFormat="1" applyFont="1" applyBorder="1" applyAlignment="1" applyProtection="1">
      <alignment horizontal="right" vertical="center"/>
      <protection locked="0"/>
    </xf>
    <xf numFmtId="9" fontId="17" fillId="0" borderId="28" xfId="1" applyNumberFormat="1" applyFont="1" applyBorder="1" applyAlignment="1" applyProtection="1">
      <alignment horizontal="right" vertical="center"/>
      <protection locked="0"/>
    </xf>
    <xf numFmtId="0" fontId="9" fillId="2" borderId="44" xfId="1" applyFont="1" applyFill="1" applyBorder="1" applyAlignment="1" applyProtection="1">
      <alignment horizontal="left" vertical="center" wrapText="1"/>
    </xf>
    <xf numFmtId="0" fontId="9" fillId="2" borderId="28" xfId="1" applyFont="1" applyFill="1" applyBorder="1" applyAlignment="1" applyProtection="1">
      <alignment horizontal="left" vertical="center" wrapText="1"/>
    </xf>
    <xf numFmtId="0" fontId="8" fillId="0" borderId="6" xfId="1" applyFont="1" applyBorder="1" applyAlignment="1" applyProtection="1">
      <alignment horizontal="center" vertical="center" wrapText="1"/>
      <protection locked="0"/>
    </xf>
    <xf numFmtId="0" fontId="8" fillId="0" borderId="28" xfId="1" applyFont="1" applyBorder="1" applyAlignment="1" applyProtection="1">
      <alignment horizontal="center" vertical="center" wrapText="1"/>
      <protection locked="0"/>
    </xf>
    <xf numFmtId="0" fontId="8" fillId="0" borderId="1" xfId="1" applyFont="1" applyBorder="1" applyAlignment="1" applyProtection="1">
      <alignment horizont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4"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6" xfId="1" applyFont="1" applyBorder="1" applyAlignment="1" applyProtection="1">
      <alignment horizontal="center" vertical="center"/>
    </xf>
    <xf numFmtId="0" fontId="10" fillId="0" borderId="31" xfId="1" applyFont="1" applyBorder="1" applyAlignment="1" applyProtection="1">
      <alignment horizontal="center"/>
    </xf>
    <xf numFmtId="0" fontId="8" fillId="0" borderId="22" xfId="1" applyFont="1" applyBorder="1" applyProtection="1"/>
    <xf numFmtId="0" fontId="8" fillId="0" borderId="38" xfId="1" applyFont="1" applyBorder="1" applyProtection="1"/>
    <xf numFmtId="0" fontId="8" fillId="0" borderId="25" xfId="1" applyFont="1" applyBorder="1" applyAlignment="1" applyProtection="1">
      <alignment horizontal="left"/>
      <protection locked="0"/>
    </xf>
    <xf numFmtId="0" fontId="8" fillId="0" borderId="16" xfId="1" applyFont="1" applyBorder="1" applyAlignment="1" applyProtection="1">
      <alignment horizontal="left"/>
      <protection locked="0"/>
    </xf>
    <xf numFmtId="0" fontId="8" fillId="0" borderId="37" xfId="1" applyFont="1" applyBorder="1" applyAlignment="1" applyProtection="1">
      <alignment horizontal="left"/>
      <protection locked="0"/>
    </xf>
    <xf numFmtId="0" fontId="17" fillId="11" borderId="10" xfId="1" applyFont="1" applyFill="1" applyBorder="1" applyAlignment="1" applyProtection="1">
      <alignment horizontal="left" vertical="center" wrapText="1"/>
    </xf>
    <xf numFmtId="0" fontId="17" fillId="11" borderId="11" xfId="1" applyFont="1" applyFill="1" applyBorder="1" applyAlignment="1" applyProtection="1">
      <alignment horizontal="left" vertical="center" wrapText="1"/>
    </xf>
    <xf numFmtId="0" fontId="17" fillId="11" borderId="12" xfId="1" applyFont="1" applyFill="1" applyBorder="1" applyAlignment="1" applyProtection="1">
      <alignment horizontal="left" vertical="center" wrapText="1"/>
    </xf>
    <xf numFmtId="165" fontId="8" fillId="0" borderId="30" xfId="1" applyNumberFormat="1" applyFont="1" applyBorder="1" applyAlignment="1" applyProtection="1">
      <alignment horizontal="center"/>
      <protection locked="0"/>
    </xf>
    <xf numFmtId="165" fontId="8" fillId="0" borderId="11" xfId="1" applyNumberFormat="1" applyFont="1" applyBorder="1" applyAlignment="1" applyProtection="1">
      <alignment horizontal="center"/>
      <protection locked="0"/>
    </xf>
    <xf numFmtId="165" fontId="8" fillId="0" borderId="12" xfId="1" applyNumberFormat="1" applyFont="1" applyBorder="1" applyAlignment="1" applyProtection="1">
      <alignment horizontal="center"/>
      <protection locked="0"/>
    </xf>
    <xf numFmtId="0" fontId="9" fillId="13" borderId="11" xfId="1" applyFont="1" applyFill="1" applyBorder="1" applyAlignment="1" applyProtection="1">
      <alignment horizontal="center" vertical="center"/>
    </xf>
    <xf numFmtId="0" fontId="9" fillId="13" borderId="12" xfId="1" applyFont="1" applyFill="1" applyBorder="1" applyAlignment="1" applyProtection="1">
      <alignment horizontal="center" vertical="center"/>
    </xf>
    <xf numFmtId="0" fontId="8" fillId="11" borderId="10" xfId="1" applyFont="1" applyFill="1" applyBorder="1" applyAlignment="1" applyProtection="1">
      <alignment horizontal="left" vertical="center" wrapText="1"/>
      <protection locked="0"/>
    </xf>
    <xf numFmtId="0" fontId="8" fillId="11" borderId="11" xfId="1" applyFont="1" applyFill="1" applyBorder="1" applyAlignment="1" applyProtection="1">
      <alignment horizontal="left" vertical="center" wrapText="1"/>
      <protection locked="0"/>
    </xf>
    <xf numFmtId="0" fontId="8" fillId="11" borderId="12" xfId="1" applyFont="1" applyFill="1" applyBorder="1" applyAlignment="1" applyProtection="1">
      <alignment horizontal="left" vertical="center" wrapText="1"/>
      <protection locked="0"/>
    </xf>
    <xf numFmtId="0" fontId="9" fillId="3" borderId="7" xfId="1" applyFont="1" applyFill="1" applyBorder="1" applyAlignment="1" applyProtection="1">
      <alignment horizontal="center"/>
    </xf>
    <xf numFmtId="0" fontId="9" fillId="3" borderId="8" xfId="1" applyFont="1" applyFill="1" applyBorder="1" applyAlignment="1" applyProtection="1">
      <alignment horizontal="center"/>
    </xf>
    <xf numFmtId="0" fontId="9" fillId="3" borderId="9" xfId="1" applyFont="1" applyFill="1" applyBorder="1" applyAlignment="1" applyProtection="1">
      <alignment horizontal="center"/>
    </xf>
    <xf numFmtId="0" fontId="7" fillId="11" borderId="10" xfId="1" applyFont="1" applyFill="1" applyBorder="1" applyAlignment="1" applyProtection="1">
      <alignment horizontal="center" vertical="center" wrapText="1"/>
    </xf>
    <xf numFmtId="0" fontId="7" fillId="11" borderId="11" xfId="1" applyFont="1" applyFill="1" applyBorder="1" applyAlignment="1" applyProtection="1">
      <alignment horizontal="center" vertical="center" wrapText="1"/>
    </xf>
    <xf numFmtId="0" fontId="7" fillId="11" borderId="12" xfId="1" applyFont="1" applyFill="1" applyBorder="1" applyAlignment="1" applyProtection="1">
      <alignment horizontal="center" vertical="center" wrapText="1"/>
    </xf>
    <xf numFmtId="0" fontId="9" fillId="13" borderId="1" xfId="1" applyFont="1" applyFill="1" applyBorder="1" applyAlignment="1" applyProtection="1">
      <alignment horizontal="center" vertical="center" wrapText="1"/>
    </xf>
    <xf numFmtId="0" fontId="9" fillId="13" borderId="2" xfId="1" applyFont="1" applyFill="1" applyBorder="1" applyAlignment="1" applyProtection="1">
      <alignment horizontal="center" vertical="center" wrapText="1"/>
    </xf>
    <xf numFmtId="0" fontId="9" fillId="13" borderId="7" xfId="1" applyFont="1" applyFill="1" applyBorder="1" applyAlignment="1" applyProtection="1">
      <alignment horizontal="center" vertical="center" wrapText="1"/>
    </xf>
    <xf numFmtId="0" fontId="10" fillId="0" borderId="1" xfId="1" applyFont="1" applyBorder="1" applyAlignment="1" applyProtection="1">
      <alignment horizontal="left" vertical="center"/>
    </xf>
    <xf numFmtId="0" fontId="9" fillId="8" borderId="31" xfId="1" applyFont="1" applyFill="1" applyBorder="1" applyAlignment="1" applyProtection="1">
      <alignment horizontal="center" vertical="center"/>
    </xf>
    <xf numFmtId="0" fontId="8" fillId="3" borderId="22" xfId="1" applyFont="1" applyFill="1" applyBorder="1" applyProtection="1"/>
    <xf numFmtId="0" fontId="8" fillId="3" borderId="38" xfId="1" applyFont="1" applyFill="1" applyBorder="1" applyProtection="1"/>
    <xf numFmtId="0" fontId="7" fillId="10" borderId="26" xfId="0" applyFont="1" applyFill="1" applyBorder="1" applyAlignment="1" applyProtection="1">
      <alignment horizontal="left" vertical="center" wrapText="1"/>
    </xf>
    <xf numFmtId="0" fontId="7" fillId="10" borderId="27" xfId="0" applyFont="1" applyFill="1" applyBorder="1" applyAlignment="1" applyProtection="1">
      <alignment horizontal="left" vertical="center" wrapText="1"/>
    </xf>
    <xf numFmtId="0" fontId="8" fillId="11" borderId="11" xfId="1" applyFont="1" applyFill="1" applyBorder="1" applyAlignment="1" applyProtection="1">
      <alignment horizontal="left" vertical="center" wrapText="1"/>
    </xf>
    <xf numFmtId="0" fontId="8" fillId="11" borderId="29" xfId="1" applyFont="1" applyFill="1" applyBorder="1" applyAlignment="1" applyProtection="1">
      <alignment horizontal="left" vertical="center" wrapText="1"/>
    </xf>
    <xf numFmtId="0" fontId="17" fillId="0" borderId="1" xfId="1" applyFont="1" applyBorder="1" applyAlignment="1" applyProtection="1">
      <alignment horizontal="left" vertical="center" wrapText="1"/>
      <protection locked="0"/>
    </xf>
    <xf numFmtId="2" fontId="7" fillId="13" borderId="31" xfId="1" applyNumberFormat="1" applyFont="1" applyFill="1" applyBorder="1" applyAlignment="1" applyProtection="1">
      <alignment horizontal="center" vertical="center"/>
    </xf>
    <xf numFmtId="2" fontId="7" fillId="13" borderId="22" xfId="1" applyNumberFormat="1" applyFont="1" applyFill="1" applyBorder="1" applyAlignment="1" applyProtection="1">
      <alignment horizontal="center" vertical="center"/>
    </xf>
    <xf numFmtId="2" fontId="7" fillId="13" borderId="38" xfId="1" applyNumberFormat="1" applyFont="1" applyFill="1" applyBorder="1" applyAlignment="1" applyProtection="1">
      <alignment horizontal="center" vertical="center"/>
    </xf>
    <xf numFmtId="2" fontId="7" fillId="13" borderId="42" xfId="1" applyNumberFormat="1" applyFont="1" applyFill="1" applyBorder="1" applyAlignment="1" applyProtection="1">
      <alignment horizontal="center" vertical="center"/>
    </xf>
    <xf numFmtId="2" fontId="7" fillId="13" borderId="18" xfId="1" applyNumberFormat="1" applyFont="1" applyFill="1" applyBorder="1" applyAlignment="1" applyProtection="1">
      <alignment horizontal="center" vertical="center"/>
    </xf>
    <xf numFmtId="2" fontId="7" fillId="13" borderId="39" xfId="1" applyNumberFormat="1" applyFont="1" applyFill="1" applyBorder="1" applyAlignment="1" applyProtection="1">
      <alignment horizontal="center" vertical="center"/>
    </xf>
    <xf numFmtId="2" fontId="7" fillId="13" borderId="1" xfId="1" applyNumberFormat="1" applyFont="1" applyFill="1" applyBorder="1" applyAlignment="1" applyProtection="1">
      <alignment horizontal="center" vertical="center"/>
    </xf>
    <xf numFmtId="0" fontId="9" fillId="15" borderId="1" xfId="1" applyFont="1" applyFill="1" applyBorder="1" applyAlignment="1" applyProtection="1">
      <alignment horizontal="center" vertical="center" wrapText="1"/>
    </xf>
    <xf numFmtId="0" fontId="7" fillId="16" borderId="1" xfId="1" applyFont="1" applyFill="1" applyBorder="1" applyAlignment="1" applyProtection="1">
      <alignment horizontal="center" vertical="center"/>
    </xf>
    <xf numFmtId="0" fontId="10" fillId="12" borderId="1" xfId="1" applyFont="1" applyFill="1" applyBorder="1" applyAlignment="1" applyProtection="1">
      <alignment horizontal="left" vertical="center"/>
      <protection locked="0"/>
    </xf>
    <xf numFmtId="0" fontId="9" fillId="3" borderId="1" xfId="1" applyFont="1" applyFill="1" applyBorder="1" applyAlignment="1" applyProtection="1">
      <alignment horizontal="center"/>
    </xf>
    <xf numFmtId="0" fontId="9" fillId="9" borderId="31" xfId="1" applyFont="1" applyFill="1" applyBorder="1" applyAlignment="1" applyProtection="1">
      <alignment horizontal="center"/>
    </xf>
    <xf numFmtId="0" fontId="7" fillId="7" borderId="16" xfId="1" applyFont="1" applyFill="1" applyBorder="1" applyProtection="1"/>
    <xf numFmtId="0" fontId="7" fillId="7" borderId="37" xfId="1" applyFont="1" applyFill="1" applyBorder="1" applyProtection="1"/>
    <xf numFmtId="9" fontId="8" fillId="0" borderId="34" xfId="12" applyFont="1" applyBorder="1" applyAlignment="1" applyProtection="1">
      <alignment horizontal="center" vertical="center"/>
    </xf>
    <xf numFmtId="9" fontId="8" fillId="0" borderId="35" xfId="12" applyFont="1" applyBorder="1" applyAlignment="1" applyProtection="1">
      <alignment horizontal="center" vertical="center"/>
    </xf>
    <xf numFmtId="9" fontId="8" fillId="0" borderId="36" xfId="12" applyFont="1" applyBorder="1" applyAlignment="1" applyProtection="1">
      <alignment horizontal="center" vertical="center"/>
    </xf>
    <xf numFmtId="0" fontId="10" fillId="0" borderId="25" xfId="1" applyFont="1" applyBorder="1" applyAlignment="1" applyProtection="1">
      <alignment horizontal="center" vertical="center" wrapText="1"/>
    </xf>
    <xf numFmtId="0" fontId="10" fillId="0" borderId="16" xfId="1" applyFont="1" applyBorder="1" applyAlignment="1" applyProtection="1">
      <alignment horizontal="center" vertical="center" wrapText="1"/>
    </xf>
    <xf numFmtId="0" fontId="10" fillId="0" borderId="37" xfId="1" applyFont="1" applyBorder="1" applyAlignment="1" applyProtection="1">
      <alignment horizontal="center" vertical="center" wrapText="1"/>
    </xf>
    <xf numFmtId="0" fontId="10" fillId="0" borderId="43" xfId="1" applyFont="1" applyBorder="1" applyAlignment="1" applyProtection="1">
      <alignment horizontal="center" vertical="center" wrapText="1"/>
    </xf>
    <xf numFmtId="0" fontId="10" fillId="0" borderId="32" xfId="1" applyFont="1" applyBorder="1" applyAlignment="1" applyProtection="1">
      <alignment horizontal="center" vertical="center" wrapText="1"/>
    </xf>
    <xf numFmtId="0" fontId="10" fillId="0" borderId="33" xfId="1" applyFont="1" applyBorder="1" applyAlignment="1" applyProtection="1">
      <alignment horizontal="center" vertical="center" wrapText="1"/>
    </xf>
    <xf numFmtId="0" fontId="8" fillId="0" borderId="25" xfId="1" applyFont="1" applyBorder="1" applyAlignment="1" applyProtection="1">
      <alignment horizontal="left" vertical="top" wrapText="1"/>
      <protection locked="0"/>
    </xf>
    <xf numFmtId="0" fontId="8" fillId="0" borderId="1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18" fillId="6" borderId="15" xfId="0" applyFont="1" applyFill="1" applyBorder="1" applyAlignment="1">
      <alignment horizontal="center"/>
    </xf>
    <xf numFmtId="0" fontId="18" fillId="6" borderId="23" xfId="0" applyFont="1" applyFill="1" applyBorder="1" applyAlignment="1">
      <alignment horizontal="center"/>
    </xf>
    <xf numFmtId="0" fontId="18" fillId="6" borderId="24" xfId="0" applyFont="1" applyFill="1" applyBorder="1" applyAlignment="1">
      <alignment horizontal="center"/>
    </xf>
    <xf numFmtId="0" fontId="18" fillId="6" borderId="48" xfId="0" applyFont="1" applyFill="1" applyBorder="1" applyAlignment="1">
      <alignment horizontal="center"/>
    </xf>
    <xf numFmtId="0" fontId="18" fillId="6" borderId="49" xfId="0" applyFont="1" applyFill="1" applyBorder="1" applyAlignment="1">
      <alignment horizontal="center"/>
    </xf>
  </cellXfs>
  <cellStyles count="14">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0]" xfId="13" builtinId="6"/>
    <cellStyle name="Normal" xfId="0" builtinId="0"/>
    <cellStyle name="Normal 2" xfId="1" xr:uid="{00000000-0005-0000-0000-00000A000000}"/>
    <cellStyle name="Normal 3" xfId="2" xr:uid="{00000000-0005-0000-0000-00000B000000}"/>
    <cellStyle name="Porcentaje" xfId="12" builtinId="5"/>
    <cellStyle name="Porcentaje 2" xfId="3" xr:uid="{00000000-0005-0000-0000-00000D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zoomScale="118" zoomScaleNormal="72" zoomScalePageLayoutView="91" workbookViewId="0">
      <selection activeCell="C10" sqref="C10"/>
    </sheetView>
  </sheetViews>
  <sheetFormatPr baseColWidth="10" defaultColWidth="11.5" defaultRowHeight="12.75" x14ac:dyDescent="0.2"/>
  <cols>
    <col min="1" max="1" width="2.125" style="30" customWidth="1"/>
    <col min="2" max="2" width="21.375" style="46" customWidth="1"/>
    <col min="3" max="3" width="28.375" style="30" customWidth="1"/>
    <col min="4" max="4" width="22.625" style="30" customWidth="1"/>
    <col min="5" max="5" width="20.125" style="30" customWidth="1"/>
    <col min="6" max="6" width="20.625" style="30" customWidth="1"/>
    <col min="7" max="7" width="38.125" style="30" customWidth="1"/>
    <col min="8" max="8" width="10.375" style="30" customWidth="1"/>
    <col min="9" max="9" width="40.5" style="30" customWidth="1"/>
    <col min="10" max="16384" width="11.5" style="30"/>
  </cols>
  <sheetData>
    <row r="1" spans="2:8" ht="12.95" customHeight="1" x14ac:dyDescent="0.2"/>
    <row r="2" spans="2:8" ht="12.95" customHeight="1" x14ac:dyDescent="0.2">
      <c r="B2" s="102"/>
      <c r="C2" s="103" t="s">
        <v>0</v>
      </c>
      <c r="D2" s="104"/>
      <c r="E2" s="104"/>
      <c r="F2" s="104"/>
      <c r="G2" s="104"/>
      <c r="H2" s="105"/>
    </row>
    <row r="3" spans="2:8" ht="12.75" customHeight="1" x14ac:dyDescent="0.2">
      <c r="B3" s="102"/>
      <c r="C3" s="106"/>
      <c r="D3" s="107"/>
      <c r="E3" s="107"/>
      <c r="F3" s="107"/>
      <c r="G3" s="107"/>
      <c r="H3" s="108"/>
    </row>
    <row r="4" spans="2:8" ht="32.1" customHeight="1" x14ac:dyDescent="0.2">
      <c r="B4" s="102"/>
      <c r="C4" s="106"/>
      <c r="D4" s="107"/>
      <c r="E4" s="107"/>
      <c r="F4" s="107"/>
      <c r="G4" s="107"/>
      <c r="H4" s="108"/>
    </row>
    <row r="5" spans="2:8" ht="27.75" customHeight="1" x14ac:dyDescent="0.2">
      <c r="B5" s="102"/>
      <c r="C5" s="109"/>
      <c r="D5" s="110"/>
      <c r="E5" s="110"/>
      <c r="F5" s="110"/>
      <c r="G5" s="110"/>
      <c r="H5" s="111"/>
    </row>
    <row r="6" spans="2:8" x14ac:dyDescent="0.2">
      <c r="B6" s="47"/>
      <c r="C6" s="41"/>
      <c r="D6" s="41"/>
      <c r="E6" s="41"/>
      <c r="F6" s="41"/>
      <c r="G6" s="41"/>
      <c r="H6" s="42"/>
    </row>
    <row r="7" spans="2:8" ht="15.75" x14ac:dyDescent="0.2">
      <c r="B7" s="48"/>
      <c r="C7" s="55"/>
      <c r="D7" s="45" t="s">
        <v>1</v>
      </c>
      <c r="E7" s="43"/>
      <c r="F7" s="43"/>
      <c r="G7" s="43"/>
      <c r="H7" s="44"/>
    </row>
    <row r="8" spans="2:8" ht="30.95" customHeight="1" x14ac:dyDescent="0.2">
      <c r="B8" s="49" t="s">
        <v>149</v>
      </c>
      <c r="C8" s="112" t="s">
        <v>185</v>
      </c>
      <c r="D8" s="113"/>
      <c r="E8" s="113"/>
      <c r="F8" s="113"/>
      <c r="G8" s="113"/>
      <c r="H8" s="114"/>
    </row>
    <row r="9" spans="2:8" ht="89.1" customHeight="1" x14ac:dyDescent="0.2">
      <c r="B9" s="50" t="s">
        <v>2</v>
      </c>
      <c r="C9" s="31" t="s">
        <v>19</v>
      </c>
      <c r="D9" s="32" t="s">
        <v>3</v>
      </c>
      <c r="E9" s="115" t="s">
        <v>63</v>
      </c>
      <c r="F9" s="116"/>
      <c r="G9" s="116"/>
      <c r="H9" s="117"/>
    </row>
    <row r="10" spans="2:8" ht="36.950000000000003" customHeight="1" x14ac:dyDescent="0.2">
      <c r="B10" s="51" t="s">
        <v>4</v>
      </c>
      <c r="C10" s="31" t="s">
        <v>189</v>
      </c>
      <c r="D10" s="32" t="s">
        <v>5</v>
      </c>
      <c r="E10" s="99" t="s">
        <v>191</v>
      </c>
      <c r="F10" s="100"/>
      <c r="G10" s="100"/>
      <c r="H10" s="101"/>
    </row>
    <row r="11" spans="2:8" ht="15.75" x14ac:dyDescent="0.2">
      <c r="B11" s="52" t="s">
        <v>6</v>
      </c>
      <c r="C11" s="33" t="s">
        <v>152</v>
      </c>
      <c r="D11" s="34" t="s">
        <v>7</v>
      </c>
      <c r="E11" s="99" t="s">
        <v>84</v>
      </c>
      <c r="F11" s="100"/>
      <c r="G11" s="100"/>
      <c r="H11" s="101"/>
    </row>
    <row r="12" spans="2:8" ht="15" customHeight="1" x14ac:dyDescent="0.25">
      <c r="B12" s="123" t="s">
        <v>8</v>
      </c>
      <c r="C12" s="125" t="s">
        <v>190</v>
      </c>
      <c r="D12" s="127" t="s">
        <v>9</v>
      </c>
      <c r="E12" s="56" t="s">
        <v>174</v>
      </c>
      <c r="F12" s="35" t="s">
        <v>192</v>
      </c>
      <c r="G12" s="58"/>
      <c r="H12" s="129" t="s">
        <v>165</v>
      </c>
    </row>
    <row r="13" spans="2:8" ht="15.75" x14ac:dyDescent="0.25">
      <c r="B13" s="124"/>
      <c r="C13" s="126"/>
      <c r="D13" s="128"/>
      <c r="E13" s="57" t="s">
        <v>166</v>
      </c>
      <c r="F13" s="36" t="s">
        <v>193</v>
      </c>
      <c r="G13" s="59"/>
      <c r="H13" s="130"/>
    </row>
    <row r="14" spans="2:8" ht="15.75" x14ac:dyDescent="0.2">
      <c r="B14" s="53" t="s">
        <v>10</v>
      </c>
      <c r="C14" s="37" t="s">
        <v>190</v>
      </c>
      <c r="D14" s="53" t="s">
        <v>11</v>
      </c>
      <c r="E14" s="121" t="s">
        <v>194</v>
      </c>
      <c r="F14" s="122"/>
      <c r="G14" s="60" t="s">
        <v>12</v>
      </c>
      <c r="H14" s="61" t="s">
        <v>77</v>
      </c>
    </row>
    <row r="15" spans="2:8" ht="21" customHeight="1" x14ac:dyDescent="0.2">
      <c r="B15" s="52" t="s">
        <v>13</v>
      </c>
      <c r="C15" s="118" t="s">
        <v>38</v>
      </c>
      <c r="D15" s="119"/>
      <c r="E15" s="119"/>
      <c r="F15" s="119"/>
      <c r="G15" s="119"/>
      <c r="H15" s="120"/>
    </row>
    <row r="17" spans="2:8" ht="41.1" customHeight="1" x14ac:dyDescent="0.25">
      <c r="B17" s="54" t="s">
        <v>14</v>
      </c>
      <c r="C17" s="98" t="s">
        <v>201</v>
      </c>
      <c r="D17" s="38"/>
      <c r="E17" s="38"/>
      <c r="F17" s="38"/>
      <c r="G17" s="38"/>
      <c r="H17" s="38"/>
    </row>
    <row r="18" spans="2:8" ht="15" x14ac:dyDescent="0.25">
      <c r="B18" s="54" t="s">
        <v>15</v>
      </c>
      <c r="C18" s="98" t="s">
        <v>202</v>
      </c>
      <c r="D18" s="39"/>
      <c r="E18" s="39"/>
      <c r="F18" s="39"/>
      <c r="G18" s="39"/>
    </row>
    <row r="19" spans="2:8" ht="15" x14ac:dyDescent="0.25">
      <c r="B19" s="54" t="s">
        <v>16</v>
      </c>
      <c r="C19" s="98" t="s">
        <v>203</v>
      </c>
      <c r="D19" s="39"/>
      <c r="E19" s="39"/>
      <c r="F19" s="39"/>
      <c r="G19" s="39"/>
      <c r="H19" s="39"/>
    </row>
    <row r="20" spans="2:8" x14ac:dyDescent="0.2">
      <c r="C20" s="40"/>
      <c r="D20" s="40"/>
      <c r="E20" s="40"/>
    </row>
    <row r="28" spans="2:8" x14ac:dyDescent="0.2">
      <c r="G28" s="46"/>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3" type="noConversion"/>
  <pageMargins left="0.39000000000000007" right="0.39000000000000007" top="1" bottom="1" header="0.30000000000000004" footer="0.30000000000000004"/>
  <pageSetup scale="91"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Fuente!$G$20:$G$24</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zoomScale="70" zoomScaleNormal="70" workbookViewId="0">
      <selection activeCell="C29" sqref="C29:P29"/>
    </sheetView>
  </sheetViews>
  <sheetFormatPr baseColWidth="10" defaultColWidth="14.5" defaultRowHeight="15.75" x14ac:dyDescent="0.25"/>
  <cols>
    <col min="1" max="1" width="3.375" style="15" customWidth="1"/>
    <col min="2" max="2" width="47.125" style="15" customWidth="1"/>
    <col min="3" max="3" width="32.125" style="15" customWidth="1"/>
    <col min="4" max="4" width="26.125" style="15" customWidth="1"/>
    <col min="5" max="16" width="12.875" style="15" customWidth="1"/>
    <col min="17" max="16384" width="14.5" style="15"/>
  </cols>
  <sheetData>
    <row r="1" spans="2:16" s="62" customFormat="1" ht="14.1" customHeight="1" x14ac:dyDescent="0.25"/>
    <row r="2" spans="2:16" s="62" customFormat="1" x14ac:dyDescent="0.25">
      <c r="B2" s="131"/>
      <c r="C2" s="132" t="s">
        <v>118</v>
      </c>
      <c r="D2" s="133"/>
      <c r="E2" s="133"/>
      <c r="F2" s="133"/>
      <c r="G2" s="133"/>
      <c r="H2" s="133"/>
      <c r="I2" s="133"/>
      <c r="J2" s="133"/>
      <c r="K2" s="133"/>
      <c r="L2" s="133"/>
      <c r="M2" s="133"/>
      <c r="N2" s="133"/>
      <c r="O2" s="133"/>
      <c r="P2" s="134"/>
    </row>
    <row r="3" spans="2:16" s="62" customFormat="1" ht="20.25" customHeight="1" x14ac:dyDescent="0.25">
      <c r="B3" s="131"/>
      <c r="C3" s="135"/>
      <c r="D3" s="136"/>
      <c r="E3" s="136"/>
      <c r="F3" s="136"/>
      <c r="G3" s="136"/>
      <c r="H3" s="136"/>
      <c r="I3" s="136"/>
      <c r="J3" s="136"/>
      <c r="K3" s="136"/>
      <c r="L3" s="136"/>
      <c r="M3" s="136"/>
      <c r="N3" s="136"/>
      <c r="O3" s="136"/>
      <c r="P3" s="137"/>
    </row>
    <row r="4" spans="2:16" s="62" customFormat="1" ht="53.1" customHeight="1" x14ac:dyDescent="0.25">
      <c r="B4" s="131"/>
      <c r="C4" s="135"/>
      <c r="D4" s="136"/>
      <c r="E4" s="136"/>
      <c r="F4" s="136"/>
      <c r="G4" s="136"/>
      <c r="H4" s="136"/>
      <c r="I4" s="136"/>
      <c r="J4" s="136"/>
      <c r="K4" s="136"/>
      <c r="L4" s="136"/>
      <c r="M4" s="136"/>
      <c r="N4" s="136"/>
      <c r="O4" s="136"/>
      <c r="P4" s="137"/>
    </row>
    <row r="5" spans="2:16" s="62" customFormat="1" x14ac:dyDescent="0.25">
      <c r="B5" s="138"/>
      <c r="C5" s="139"/>
      <c r="D5" s="139"/>
      <c r="E5" s="139"/>
      <c r="F5" s="139"/>
      <c r="G5" s="139"/>
      <c r="H5" s="139"/>
      <c r="I5" s="139"/>
      <c r="J5" s="139"/>
      <c r="K5" s="139"/>
      <c r="L5" s="139"/>
      <c r="M5" s="139"/>
      <c r="N5" s="139"/>
      <c r="O5" s="139"/>
      <c r="P5" s="140"/>
    </row>
    <row r="6" spans="2:16" x14ac:dyDescent="0.25">
      <c r="B6" s="16" t="s">
        <v>99</v>
      </c>
      <c r="C6" s="144" t="str">
        <f>IFERROR('1. Hoja de Vida'!C10,"")</f>
        <v>Uso eficiente de la energía</v>
      </c>
      <c r="D6" s="145"/>
      <c r="E6" s="145"/>
      <c r="F6" s="145"/>
      <c r="G6" s="145"/>
      <c r="H6" s="145"/>
      <c r="I6" s="145"/>
      <c r="J6" s="145"/>
      <c r="K6" s="145"/>
      <c r="L6" s="145"/>
      <c r="M6" s="145"/>
      <c r="N6" s="145"/>
      <c r="O6" s="145"/>
      <c r="P6" s="146"/>
    </row>
    <row r="7" spans="2:16" ht="20.100000000000001" customHeight="1" x14ac:dyDescent="0.25">
      <c r="B7" s="17" t="s">
        <v>100</v>
      </c>
      <c r="C7" s="152" t="s">
        <v>38</v>
      </c>
      <c r="D7" s="153"/>
      <c r="E7" s="153"/>
      <c r="F7" s="153"/>
      <c r="G7" s="153"/>
      <c r="H7" s="153"/>
      <c r="I7" s="153"/>
      <c r="J7" s="153"/>
      <c r="K7" s="153"/>
      <c r="L7" s="153"/>
      <c r="M7" s="153"/>
      <c r="N7" s="153"/>
      <c r="O7" s="153"/>
      <c r="P7" s="154"/>
    </row>
    <row r="8" spans="2:16" ht="15.95" customHeight="1" x14ac:dyDescent="0.25">
      <c r="B8" s="63" t="s">
        <v>101</v>
      </c>
      <c r="C8" s="170" t="s">
        <v>96</v>
      </c>
      <c r="D8" s="170"/>
      <c r="E8" s="170"/>
      <c r="F8" s="170"/>
      <c r="G8" s="170"/>
      <c r="H8" s="170"/>
      <c r="I8" s="170"/>
      <c r="J8" s="171"/>
      <c r="K8" s="168" t="s">
        <v>98</v>
      </c>
      <c r="L8" s="169"/>
      <c r="M8" s="147">
        <v>44219</v>
      </c>
      <c r="N8" s="148"/>
      <c r="O8" s="148"/>
      <c r="P8" s="149"/>
    </row>
    <row r="9" spans="2:16" x14ac:dyDescent="0.25">
      <c r="B9" s="63" t="s">
        <v>102</v>
      </c>
      <c r="C9" s="152" t="s">
        <v>196</v>
      </c>
      <c r="D9" s="153"/>
      <c r="E9" s="153"/>
      <c r="F9" s="153"/>
      <c r="G9" s="153"/>
      <c r="H9" s="153"/>
      <c r="I9" s="153"/>
      <c r="J9" s="153"/>
      <c r="K9" s="153"/>
      <c r="L9" s="153"/>
      <c r="M9" s="153"/>
      <c r="N9" s="153"/>
      <c r="O9" s="153"/>
      <c r="P9" s="154"/>
    </row>
    <row r="10" spans="2:16" s="62" customFormat="1" ht="6.95" customHeight="1" x14ac:dyDescent="0.25">
      <c r="B10" s="158"/>
      <c r="C10" s="159"/>
      <c r="D10" s="159"/>
      <c r="E10" s="159"/>
      <c r="F10" s="159"/>
      <c r="G10" s="159"/>
      <c r="H10" s="159"/>
      <c r="I10" s="159"/>
      <c r="J10" s="159"/>
      <c r="K10" s="159"/>
      <c r="L10" s="159"/>
      <c r="M10" s="159"/>
      <c r="N10" s="159"/>
      <c r="O10" s="159"/>
      <c r="P10" s="160"/>
    </row>
    <row r="11" spans="2:16" s="62" customFormat="1" x14ac:dyDescent="0.25">
      <c r="B11" s="155" t="s">
        <v>126</v>
      </c>
      <c r="C11" s="156"/>
      <c r="D11" s="156"/>
      <c r="E11" s="156"/>
      <c r="F11" s="156"/>
      <c r="G11" s="156"/>
      <c r="H11" s="156"/>
      <c r="I11" s="156"/>
      <c r="J11" s="156"/>
      <c r="K11" s="156"/>
      <c r="L11" s="156"/>
      <c r="M11" s="156"/>
      <c r="N11" s="156"/>
      <c r="O11" s="156"/>
      <c r="P11" s="157"/>
    </row>
    <row r="12" spans="2:16" s="62" customFormat="1" ht="15.95" customHeight="1" x14ac:dyDescent="0.25">
      <c r="B12" s="162" t="s">
        <v>197</v>
      </c>
      <c r="C12" s="161" t="s">
        <v>163</v>
      </c>
      <c r="D12" s="161"/>
      <c r="E12" s="150" t="s">
        <v>127</v>
      </c>
      <c r="F12" s="150"/>
      <c r="G12" s="150"/>
      <c r="H12" s="150"/>
      <c r="I12" s="150"/>
      <c r="J12" s="150"/>
      <c r="K12" s="150"/>
      <c r="L12" s="150"/>
      <c r="M12" s="150"/>
      <c r="N12" s="150"/>
      <c r="O12" s="150"/>
      <c r="P12" s="151"/>
    </row>
    <row r="13" spans="2:16" s="62" customFormat="1" x14ac:dyDescent="0.25">
      <c r="B13" s="163"/>
      <c r="C13" s="161"/>
      <c r="D13" s="161"/>
      <c r="E13" s="64" t="s">
        <v>88</v>
      </c>
      <c r="F13" s="65" t="s">
        <v>103</v>
      </c>
      <c r="G13" s="65" t="s">
        <v>104</v>
      </c>
      <c r="H13" s="65" t="s">
        <v>105</v>
      </c>
      <c r="I13" s="65" t="s">
        <v>106</v>
      </c>
      <c r="J13" s="65" t="s">
        <v>107</v>
      </c>
      <c r="K13" s="65" t="s">
        <v>108</v>
      </c>
      <c r="L13" s="65" t="s">
        <v>109</v>
      </c>
      <c r="M13" s="65" t="s">
        <v>110</v>
      </c>
      <c r="N13" s="65" t="s">
        <v>111</v>
      </c>
      <c r="O13" s="65" t="s">
        <v>112</v>
      </c>
      <c r="P13" s="66" t="s">
        <v>113</v>
      </c>
    </row>
    <row r="14" spans="2:16" ht="33.950000000000003" customHeight="1" x14ac:dyDescent="0.25">
      <c r="B14" s="84" t="str">
        <f>IFERROR('1. Hoja de Vida'!F12,"")</f>
        <v xml:space="preserve">Consumo de energía en el periodo (KW/persona*mes) </v>
      </c>
      <c r="C14" s="172" t="s">
        <v>200</v>
      </c>
      <c r="D14" s="172"/>
      <c r="E14" s="92"/>
      <c r="F14" s="18"/>
      <c r="G14" s="18"/>
      <c r="H14" s="18"/>
      <c r="I14" s="18"/>
      <c r="J14" s="18"/>
      <c r="K14" s="97">
        <v>4387</v>
      </c>
      <c r="L14" s="97">
        <v>4597</v>
      </c>
      <c r="M14" s="97">
        <v>4306</v>
      </c>
      <c r="N14" s="97">
        <v>4730</v>
      </c>
      <c r="O14" s="97">
        <v>5407</v>
      </c>
      <c r="P14" s="97">
        <v>5122</v>
      </c>
    </row>
    <row r="15" spans="2:16" ht="35.1" customHeight="1" x14ac:dyDescent="0.25">
      <c r="B15" s="84" t="str">
        <f>IFERROR('1. Hoja de Vida'!F13,"")</f>
        <v>No. de servidores en el periodo</v>
      </c>
      <c r="C15" s="172" t="s">
        <v>199</v>
      </c>
      <c r="D15" s="172"/>
      <c r="E15" s="18"/>
      <c r="F15" s="18"/>
      <c r="G15" s="18"/>
      <c r="H15" s="18"/>
      <c r="I15" s="18"/>
      <c r="J15" s="18"/>
      <c r="K15" s="97">
        <v>207</v>
      </c>
      <c r="L15" s="97">
        <v>226</v>
      </c>
      <c r="M15" s="97">
        <v>237</v>
      </c>
      <c r="N15" s="97">
        <v>207</v>
      </c>
      <c r="O15" s="97">
        <v>213</v>
      </c>
      <c r="P15" s="97">
        <v>227</v>
      </c>
    </row>
    <row r="16" spans="2:16" x14ac:dyDescent="0.25">
      <c r="B16" s="164" t="s">
        <v>124</v>
      </c>
      <c r="C16" s="164"/>
      <c r="D16" s="164"/>
      <c r="E16" s="18"/>
      <c r="F16" s="19"/>
      <c r="G16" s="19"/>
      <c r="H16" s="19"/>
      <c r="I16" s="19"/>
      <c r="J16" s="19"/>
      <c r="K16" s="19"/>
      <c r="L16" s="19"/>
      <c r="M16" s="19"/>
      <c r="N16" s="19"/>
      <c r="O16" s="19"/>
      <c r="P16" s="20"/>
    </row>
    <row r="17" spans="2:16" x14ac:dyDescent="0.25">
      <c r="B17" s="164" t="s">
        <v>130</v>
      </c>
      <c r="C17" s="164"/>
      <c r="D17" s="164"/>
      <c r="E17" s="88" t="str">
        <f t="shared" ref="E17:J17" si="0">IFERROR(IF(AND(E14/E15&lt;49.6),1),"")</f>
        <v/>
      </c>
      <c r="F17" s="88" t="str">
        <f t="shared" si="0"/>
        <v/>
      </c>
      <c r="G17" s="88" t="str">
        <f t="shared" si="0"/>
        <v/>
      </c>
      <c r="H17" s="88" t="str">
        <f t="shared" si="0"/>
        <v/>
      </c>
      <c r="I17" s="88" t="str">
        <f t="shared" si="0"/>
        <v/>
      </c>
      <c r="J17" s="88" t="str">
        <f t="shared" si="0"/>
        <v/>
      </c>
      <c r="K17" s="88">
        <f>IFERROR(IF(AND(K14/K15&lt;49.6),1),"")</f>
        <v>1</v>
      </c>
      <c r="L17" s="88">
        <f>IFERROR(IF(AND(L14/L15&lt;49.6),1),"")</f>
        <v>1</v>
      </c>
      <c r="M17" s="88">
        <f>IFERROR(IF(AND(M14/M15&lt;49.6),1),"")</f>
        <v>1</v>
      </c>
      <c r="N17" s="88">
        <v>1</v>
      </c>
      <c r="O17" s="88">
        <v>1</v>
      </c>
      <c r="P17" s="88">
        <v>1</v>
      </c>
    </row>
    <row r="18" spans="2:16" s="62" customFormat="1" x14ac:dyDescent="0.25">
      <c r="B18" s="67"/>
      <c r="C18" s="68"/>
      <c r="D18" s="68"/>
      <c r="E18" s="68"/>
      <c r="F18" s="68"/>
      <c r="G18" s="68"/>
      <c r="H18" s="68"/>
      <c r="I18" s="68"/>
      <c r="J18" s="68"/>
      <c r="K18" s="68"/>
      <c r="L18" s="68"/>
      <c r="M18" s="68"/>
      <c r="N18" s="68"/>
      <c r="O18" s="68"/>
      <c r="P18" s="69"/>
    </row>
    <row r="19" spans="2:16" s="62" customFormat="1" x14ac:dyDescent="0.25">
      <c r="B19" s="165" t="s">
        <v>89</v>
      </c>
      <c r="C19" s="166"/>
      <c r="D19" s="166"/>
      <c r="E19" s="166"/>
      <c r="F19" s="166"/>
      <c r="G19" s="166"/>
      <c r="H19" s="166"/>
      <c r="I19" s="166"/>
      <c r="J19" s="166"/>
      <c r="K19" s="166"/>
      <c r="L19" s="166"/>
      <c r="M19" s="166"/>
      <c r="N19" s="166"/>
      <c r="O19" s="166"/>
      <c r="P19" s="167"/>
    </row>
    <row r="20" spans="2:16" x14ac:dyDescent="0.25">
      <c r="B20" s="173" t="s">
        <v>142</v>
      </c>
      <c r="C20" s="174"/>
      <c r="D20" s="174"/>
      <c r="E20" s="174"/>
      <c r="F20" s="174"/>
      <c r="G20" s="175"/>
      <c r="H20" s="179" t="s">
        <v>129</v>
      </c>
      <c r="I20" s="179"/>
      <c r="J20" s="179"/>
      <c r="K20" s="179"/>
      <c r="L20" s="180" t="s">
        <v>90</v>
      </c>
      <c r="M20" s="180"/>
      <c r="N20" s="180"/>
      <c r="O20" s="180"/>
      <c r="P20" s="180"/>
    </row>
    <row r="21" spans="2:16" ht="24" customHeight="1" x14ac:dyDescent="0.25">
      <c r="B21" s="176"/>
      <c r="C21" s="177"/>
      <c r="D21" s="177"/>
      <c r="E21" s="177"/>
      <c r="F21" s="177"/>
      <c r="G21" s="178"/>
      <c r="H21" s="85" t="s">
        <v>93</v>
      </c>
      <c r="I21" s="85" t="s">
        <v>114</v>
      </c>
      <c r="J21" s="85" t="s">
        <v>95</v>
      </c>
      <c r="K21" s="85" t="s">
        <v>96</v>
      </c>
      <c r="L21" s="86" t="s">
        <v>91</v>
      </c>
      <c r="M21" s="181" t="s">
        <v>92</v>
      </c>
      <c r="N21" s="181"/>
      <c r="O21" s="181"/>
      <c r="P21" s="181"/>
    </row>
    <row r="22" spans="2:16" ht="20.100000000000001" customHeight="1" x14ac:dyDescent="0.25">
      <c r="B22" s="190" t="s">
        <v>128</v>
      </c>
      <c r="C22" s="191"/>
      <c r="D22" s="191"/>
      <c r="E22" s="191"/>
      <c r="F22" s="191"/>
      <c r="G22" s="192"/>
      <c r="H22" s="24" t="str">
        <f>IFERROR(AVERAGE(E17:G17),"")</f>
        <v/>
      </c>
      <c r="I22" s="24" t="str">
        <f>IFERROR(AVERAGE(H17:J17),"")</f>
        <v/>
      </c>
      <c r="J22" s="24">
        <f>IFERROR(AVERAGE(K17:M17),"")</f>
        <v>1</v>
      </c>
      <c r="K22" s="24">
        <f>IFERROR(AVERAGE(N17:P17),"")</f>
        <v>1</v>
      </c>
      <c r="L22" s="87"/>
      <c r="M22" s="182"/>
      <c r="N22" s="182"/>
      <c r="O22" s="182"/>
      <c r="P22" s="182"/>
    </row>
    <row r="23" spans="2:16" ht="20.100000000000001" customHeight="1" x14ac:dyDescent="0.25">
      <c r="B23" s="193" t="s">
        <v>125</v>
      </c>
      <c r="C23" s="194"/>
      <c r="D23" s="194"/>
      <c r="E23" s="194"/>
      <c r="F23" s="194"/>
      <c r="G23" s="195"/>
      <c r="H23" s="187">
        <f>MAX(H22:K22)</f>
        <v>1</v>
      </c>
      <c r="I23" s="188"/>
      <c r="J23" s="188"/>
      <c r="K23" s="189"/>
      <c r="L23" s="87"/>
      <c r="M23" s="182"/>
      <c r="N23" s="182"/>
      <c r="O23" s="182"/>
      <c r="P23" s="182"/>
    </row>
    <row r="24" spans="2:16" ht="9.9499999999999993" customHeight="1" x14ac:dyDescent="0.25">
      <c r="B24" s="21"/>
      <c r="C24" s="22"/>
      <c r="D24" s="22"/>
      <c r="E24" s="22"/>
      <c r="F24" s="22"/>
      <c r="G24" s="22"/>
      <c r="H24" s="22"/>
      <c r="I24" s="22"/>
      <c r="J24" s="22"/>
      <c r="K24" s="22"/>
      <c r="L24" s="22"/>
      <c r="M24" s="22"/>
      <c r="N24" s="22"/>
      <c r="O24" s="22"/>
      <c r="P24" s="23"/>
    </row>
    <row r="25" spans="2:16" x14ac:dyDescent="0.25">
      <c r="B25" s="184" t="s">
        <v>138</v>
      </c>
      <c r="C25" s="185"/>
      <c r="D25" s="185"/>
      <c r="E25" s="185"/>
      <c r="F25" s="185"/>
      <c r="G25" s="185"/>
      <c r="H25" s="185"/>
      <c r="I25" s="185"/>
      <c r="J25" s="185"/>
      <c r="K25" s="185"/>
      <c r="L25" s="185"/>
      <c r="M25" s="185"/>
      <c r="N25" s="185"/>
      <c r="O25" s="185"/>
      <c r="P25" s="186"/>
    </row>
    <row r="26" spans="2:16" x14ac:dyDescent="0.25">
      <c r="B26" s="93" t="s">
        <v>145</v>
      </c>
      <c r="C26" s="141"/>
      <c r="D26" s="142"/>
      <c r="E26" s="142"/>
      <c r="F26" s="142"/>
      <c r="G26" s="142"/>
      <c r="H26" s="142"/>
      <c r="I26" s="142"/>
      <c r="J26" s="142"/>
      <c r="K26" s="142"/>
      <c r="L26" s="142"/>
      <c r="M26" s="142"/>
      <c r="N26" s="142"/>
      <c r="O26" s="142"/>
      <c r="P26" s="143"/>
    </row>
    <row r="27" spans="2:16" x14ac:dyDescent="0.25">
      <c r="B27" s="94" t="s">
        <v>146</v>
      </c>
      <c r="C27" s="141"/>
      <c r="D27" s="142"/>
      <c r="E27" s="142"/>
      <c r="F27" s="142"/>
      <c r="G27" s="142"/>
      <c r="H27" s="142"/>
      <c r="I27" s="142"/>
      <c r="J27" s="142"/>
      <c r="K27" s="142"/>
      <c r="L27" s="142"/>
      <c r="M27" s="142"/>
      <c r="N27" s="142"/>
      <c r="O27" s="142"/>
      <c r="P27" s="143"/>
    </row>
    <row r="28" spans="2:16" ht="35.1" customHeight="1" x14ac:dyDescent="0.25">
      <c r="B28" s="95" t="s">
        <v>147</v>
      </c>
      <c r="C28" s="196" t="s">
        <v>198</v>
      </c>
      <c r="D28" s="197"/>
      <c r="E28" s="197"/>
      <c r="F28" s="197"/>
      <c r="G28" s="197"/>
      <c r="H28" s="197"/>
      <c r="I28" s="197"/>
      <c r="J28" s="197"/>
      <c r="K28" s="197"/>
      <c r="L28" s="197"/>
      <c r="M28" s="197"/>
      <c r="N28" s="197"/>
      <c r="O28" s="197"/>
      <c r="P28" s="198"/>
    </row>
    <row r="29" spans="2:16" ht="45" customHeight="1" x14ac:dyDescent="0.25">
      <c r="B29" s="96" t="s">
        <v>148</v>
      </c>
      <c r="C29" s="196" t="s">
        <v>198</v>
      </c>
      <c r="D29" s="197"/>
      <c r="E29" s="197"/>
      <c r="F29" s="197"/>
      <c r="G29" s="197"/>
      <c r="H29" s="197"/>
      <c r="I29" s="197"/>
      <c r="J29" s="197"/>
      <c r="K29" s="197"/>
      <c r="L29" s="197"/>
      <c r="M29" s="197"/>
      <c r="N29" s="197"/>
      <c r="O29" s="197"/>
      <c r="P29" s="198"/>
    </row>
    <row r="30" spans="2:16" s="62" customFormat="1" x14ac:dyDescent="0.25"/>
    <row r="31" spans="2:16" s="62" customFormat="1" x14ac:dyDescent="0.25">
      <c r="B31" s="183" t="s">
        <v>137</v>
      </c>
      <c r="C31" s="183"/>
      <c r="D31" s="70"/>
    </row>
    <row r="32" spans="2:16" s="62" customFormat="1" ht="33.950000000000003" customHeight="1" x14ac:dyDescent="0.25">
      <c r="B32" s="71" t="s">
        <v>135</v>
      </c>
      <c r="C32" s="72" t="s">
        <v>136</v>
      </c>
      <c r="D32" s="73"/>
    </row>
    <row r="33" spans="2:4" s="62" customFormat="1" x14ac:dyDescent="0.25">
      <c r="B33" s="74" t="s">
        <v>134</v>
      </c>
      <c r="C33" s="75" t="s">
        <v>123</v>
      </c>
      <c r="D33" s="76"/>
    </row>
    <row r="34" spans="2:4" s="62" customFormat="1" ht="14.1" customHeight="1" x14ac:dyDescent="0.25">
      <c r="B34" s="77" t="s">
        <v>131</v>
      </c>
      <c r="C34" s="78" t="s">
        <v>139</v>
      </c>
      <c r="D34" s="79"/>
    </row>
    <row r="35" spans="2:4" s="62" customFormat="1" ht="18" customHeight="1" x14ac:dyDescent="0.25">
      <c r="B35" s="80" t="s">
        <v>132</v>
      </c>
      <c r="C35" s="78" t="s">
        <v>140</v>
      </c>
      <c r="D35" s="79"/>
    </row>
    <row r="36" spans="2:4" s="62" customFormat="1" ht="15.95" customHeight="1" x14ac:dyDescent="0.25">
      <c r="B36" s="81" t="s">
        <v>133</v>
      </c>
      <c r="C36" s="82" t="s">
        <v>141</v>
      </c>
      <c r="D36" s="83"/>
    </row>
    <row r="37" spans="2:4" s="62" customFormat="1" x14ac:dyDescent="0.25"/>
    <row r="38" spans="2:4" s="62" customFormat="1" x14ac:dyDescent="0.25"/>
    <row r="39" spans="2:4" s="62" customFormat="1" x14ac:dyDescent="0.25"/>
    <row r="40" spans="2:4" s="62" customFormat="1" x14ac:dyDescent="0.25"/>
    <row r="41" spans="2:4" s="62" customFormat="1" x14ac:dyDescent="0.25"/>
    <row r="42" spans="2:4" s="62" customFormat="1" x14ac:dyDescent="0.25"/>
    <row r="43" spans="2:4" s="62" customFormat="1" x14ac:dyDescent="0.25"/>
    <row r="44" spans="2:4" s="62" customFormat="1" x14ac:dyDescent="0.25"/>
    <row r="45" spans="2:4" s="62" customFormat="1" x14ac:dyDescent="0.25"/>
    <row r="46" spans="2:4" s="62" customFormat="1" x14ac:dyDescent="0.25"/>
    <row r="47" spans="2:4" s="62" customFormat="1" x14ac:dyDescent="0.25"/>
    <row r="48" spans="2:4"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sheetData>
  <mergeCells count="34">
    <mergeCell ref="B31:C31"/>
    <mergeCell ref="B25:P25"/>
    <mergeCell ref="M23:P23"/>
    <mergeCell ref="H23:K23"/>
    <mergeCell ref="B22:G22"/>
    <mergeCell ref="B23:G23"/>
    <mergeCell ref="C28:P28"/>
    <mergeCell ref="C29:P29"/>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zoomScaleNormal="165" workbookViewId="0">
      <selection activeCell="C11" sqref="C11"/>
    </sheetView>
  </sheetViews>
  <sheetFormatPr baseColWidth="10" defaultColWidth="10.875" defaultRowHeight="15.75" x14ac:dyDescent="0.25"/>
  <cols>
    <col min="1" max="1" width="3" style="6" customWidth="1"/>
    <col min="2" max="2" width="33.5" style="6" customWidth="1"/>
    <col min="3" max="3" width="89.375" style="6" customWidth="1"/>
    <col min="4" max="16384" width="10.875" style="6"/>
  </cols>
  <sheetData>
    <row r="2" spans="2:8" x14ac:dyDescent="0.25">
      <c r="B2" s="199" t="s">
        <v>44</v>
      </c>
      <c r="C2" s="199"/>
    </row>
    <row r="3" spans="2:8" x14ac:dyDescent="0.25">
      <c r="B3" s="7"/>
      <c r="C3" s="7"/>
    </row>
    <row r="4" spans="2:8" x14ac:dyDescent="0.25">
      <c r="B4" s="11" t="s">
        <v>45</v>
      </c>
      <c r="C4" s="11" t="s">
        <v>46</v>
      </c>
    </row>
    <row r="5" spans="2:8" x14ac:dyDescent="0.25">
      <c r="B5" s="200" t="s">
        <v>115</v>
      </c>
      <c r="C5" s="201"/>
    </row>
    <row r="6" spans="2:8" x14ac:dyDescent="0.25">
      <c r="B6" s="8" t="s">
        <v>149</v>
      </c>
      <c r="C6" s="9" t="s">
        <v>56</v>
      </c>
    </row>
    <row r="7" spans="2:8" x14ac:dyDescent="0.25">
      <c r="B7" s="8" t="s">
        <v>17</v>
      </c>
      <c r="C7" s="9" t="s">
        <v>56</v>
      </c>
    </row>
    <row r="8" spans="2:8" x14ac:dyDescent="0.25">
      <c r="B8" s="8" t="s">
        <v>57</v>
      </c>
      <c r="C8" s="9" t="s">
        <v>62</v>
      </c>
    </row>
    <row r="9" spans="2:8" ht="31.5" x14ac:dyDescent="0.25">
      <c r="B9" s="8" t="s">
        <v>47</v>
      </c>
      <c r="C9" s="10" t="s">
        <v>54</v>
      </c>
    </row>
    <row r="10" spans="2:8" x14ac:dyDescent="0.25">
      <c r="B10" s="8" t="s">
        <v>58</v>
      </c>
      <c r="C10" s="9" t="s">
        <v>59</v>
      </c>
    </row>
    <row r="11" spans="2:8" ht="210.95" customHeight="1" x14ac:dyDescent="0.25">
      <c r="B11" s="8" t="s">
        <v>48</v>
      </c>
      <c r="C11" s="12" t="s">
        <v>160</v>
      </c>
    </row>
    <row r="12" spans="2:8" ht="31.5" x14ac:dyDescent="0.25">
      <c r="B12" s="8" t="s">
        <v>7</v>
      </c>
      <c r="C12" s="10" t="s">
        <v>85</v>
      </c>
    </row>
    <row r="13" spans="2:8" x14ac:dyDescent="0.25">
      <c r="B13" s="8" t="s">
        <v>49</v>
      </c>
      <c r="C13" s="10" t="s">
        <v>55</v>
      </c>
    </row>
    <row r="14" spans="2:8" ht="80.099999999999994" customHeight="1" x14ac:dyDescent="0.25">
      <c r="B14" s="8" t="s">
        <v>50</v>
      </c>
      <c r="C14" s="13" t="s">
        <v>87</v>
      </c>
      <c r="H14"/>
    </row>
    <row r="15" spans="2:8" x14ac:dyDescent="0.25">
      <c r="B15" s="8" t="s">
        <v>51</v>
      </c>
      <c r="C15" s="10" t="s">
        <v>61</v>
      </c>
    </row>
    <row r="16" spans="2:8" x14ac:dyDescent="0.25">
      <c r="B16" s="8" t="s">
        <v>52</v>
      </c>
      <c r="C16" s="10" t="s">
        <v>86</v>
      </c>
    </row>
    <row r="17" spans="2:3" x14ac:dyDescent="0.25">
      <c r="B17" s="8" t="s">
        <v>53</v>
      </c>
      <c r="C17" s="9" t="s">
        <v>75</v>
      </c>
    </row>
    <row r="18" spans="2:3" x14ac:dyDescent="0.25">
      <c r="B18" s="8" t="s">
        <v>33</v>
      </c>
      <c r="C18" s="10" t="s">
        <v>60</v>
      </c>
    </row>
    <row r="19" spans="2:3" x14ac:dyDescent="0.25">
      <c r="B19" s="202" t="s">
        <v>161</v>
      </c>
      <c r="C19" s="203"/>
    </row>
    <row r="20" spans="2:3" ht="24.95" customHeight="1" x14ac:dyDescent="0.25">
      <c r="B20" s="8"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8" t="s">
        <v>159</v>
      </c>
      <c r="C25" s="29" t="s">
        <v>169</v>
      </c>
    </row>
    <row r="26" spans="2:3" ht="24.95" customHeight="1" x14ac:dyDescent="0.25">
      <c r="B26" s="26" t="s">
        <v>142</v>
      </c>
      <c r="C26" s="29" t="s">
        <v>170</v>
      </c>
    </row>
    <row r="27" spans="2:3" x14ac:dyDescent="0.25">
      <c r="B27" s="200" t="s">
        <v>143</v>
      </c>
      <c r="C27" s="201"/>
    </row>
    <row r="28" spans="2:3" ht="48" customHeight="1" x14ac:dyDescent="0.25">
      <c r="B28" s="8" t="s">
        <v>117</v>
      </c>
      <c r="C28" s="10" t="s">
        <v>172</v>
      </c>
    </row>
  </sheetData>
  <sheetProtection password="F2DE" sheet="1" objects="1" scenarios="1"/>
  <mergeCells count="4">
    <mergeCell ref="B2:C2"/>
    <mergeCell ref="B5:C5"/>
    <mergeCell ref="B19:C19"/>
    <mergeCell ref="B27:C27"/>
  </mergeCells>
  <phoneticPr fontId="13"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topLeftCell="A6" workbookViewId="0">
      <selection activeCell="G24" sqref="G24"/>
    </sheetView>
  </sheetViews>
  <sheetFormatPr baseColWidth="10" defaultRowHeight="15.75" x14ac:dyDescent="0.25"/>
  <cols>
    <col min="1" max="1" width="48.125" customWidth="1"/>
    <col min="2" max="2" width="30" customWidth="1"/>
  </cols>
  <sheetData>
    <row r="2" spans="1:2" x14ac:dyDescent="0.25">
      <c r="A2" s="1" t="s">
        <v>17</v>
      </c>
      <c r="B2" s="1" t="s">
        <v>57</v>
      </c>
    </row>
    <row r="3" spans="1:2" x14ac:dyDescent="0.25">
      <c r="A3" s="2" t="s">
        <v>18</v>
      </c>
      <c r="B3" s="2" t="s">
        <v>18</v>
      </c>
    </row>
    <row r="4" spans="1:2" x14ac:dyDescent="0.25">
      <c r="A4" s="3" t="s">
        <v>19</v>
      </c>
      <c r="B4" s="3" t="s">
        <v>63</v>
      </c>
    </row>
    <row r="5" spans="1:2" x14ac:dyDescent="0.25">
      <c r="A5" s="3" t="s">
        <v>20</v>
      </c>
      <c r="B5" s="3" t="s">
        <v>64</v>
      </c>
    </row>
    <row r="6" spans="1:2" x14ac:dyDescent="0.25">
      <c r="A6" s="3" t="s">
        <v>21</v>
      </c>
      <c r="B6" s="3" t="s">
        <v>65</v>
      </c>
    </row>
    <row r="7" spans="1:2" x14ac:dyDescent="0.25">
      <c r="A7" s="3" t="s">
        <v>22</v>
      </c>
      <c r="B7" s="3" t="s">
        <v>66</v>
      </c>
    </row>
    <row r="8" spans="1:2" x14ac:dyDescent="0.25">
      <c r="A8" s="3" t="s">
        <v>23</v>
      </c>
      <c r="B8" s="3" t="s">
        <v>67</v>
      </c>
    </row>
    <row r="9" spans="1:2" x14ac:dyDescent="0.25">
      <c r="A9" s="3" t="s">
        <v>24</v>
      </c>
      <c r="B9" s="3" t="s">
        <v>68</v>
      </c>
    </row>
    <row r="10" spans="1:2" x14ac:dyDescent="0.25">
      <c r="A10" s="3" t="s">
        <v>25</v>
      </c>
      <c r="B10" s="3" t="s">
        <v>69</v>
      </c>
    </row>
    <row r="11" spans="1:2" x14ac:dyDescent="0.25">
      <c r="A11" s="3" t="s">
        <v>26</v>
      </c>
      <c r="B11" s="3" t="s">
        <v>70</v>
      </c>
    </row>
    <row r="12" spans="1:2" x14ac:dyDescent="0.25">
      <c r="A12" s="4" t="s">
        <v>27</v>
      </c>
      <c r="B12" s="3" t="s">
        <v>71</v>
      </c>
    </row>
    <row r="13" spans="1:2" x14ac:dyDescent="0.25">
      <c r="A13" s="4" t="s">
        <v>28</v>
      </c>
      <c r="B13" s="3" t="s">
        <v>72</v>
      </c>
    </row>
    <row r="14" spans="1:2" x14ac:dyDescent="0.25">
      <c r="A14" s="4" t="s">
        <v>29</v>
      </c>
      <c r="B14" s="14" t="s">
        <v>119</v>
      </c>
    </row>
    <row r="15" spans="1:2" x14ac:dyDescent="0.25">
      <c r="A15" s="4" t="s">
        <v>30</v>
      </c>
      <c r="B15" s="3" t="s">
        <v>73</v>
      </c>
    </row>
    <row r="16" spans="1:2" x14ac:dyDescent="0.25">
      <c r="A16" s="4" t="s">
        <v>31</v>
      </c>
      <c r="B16" s="3" t="s">
        <v>74</v>
      </c>
    </row>
    <row r="17" spans="1:7" x14ac:dyDescent="0.25">
      <c r="A17" s="4" t="s">
        <v>32</v>
      </c>
      <c r="B17" s="14" t="s">
        <v>144</v>
      </c>
    </row>
    <row r="19" spans="1:7" x14ac:dyDescent="0.25">
      <c r="A19" s="5" t="s">
        <v>33</v>
      </c>
      <c r="B19" s="5" t="s">
        <v>76</v>
      </c>
      <c r="D19" s="5" t="s">
        <v>150</v>
      </c>
      <c r="G19" s="25" t="s">
        <v>52</v>
      </c>
    </row>
    <row r="20" spans="1:7" x14ac:dyDescent="0.25">
      <c r="A20" s="2" t="s">
        <v>18</v>
      </c>
      <c r="B20" s="2" t="s">
        <v>18</v>
      </c>
      <c r="D20" s="2" t="s">
        <v>18</v>
      </c>
      <c r="G20" s="2"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c r="G23" t="s">
        <v>195</v>
      </c>
    </row>
    <row r="24" spans="1:7" x14ac:dyDescent="0.25">
      <c r="A24" t="s">
        <v>37</v>
      </c>
      <c r="B24" t="s">
        <v>79</v>
      </c>
      <c r="D24" t="s">
        <v>154</v>
      </c>
      <c r="G24" t="s">
        <v>194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5" t="s">
        <v>7</v>
      </c>
      <c r="D28" s="25" t="s">
        <v>156</v>
      </c>
    </row>
    <row r="29" spans="1:7" x14ac:dyDescent="0.25">
      <c r="A29" t="s">
        <v>42</v>
      </c>
      <c r="B29" s="2" t="s">
        <v>18</v>
      </c>
      <c r="D29" s="2" t="s">
        <v>18</v>
      </c>
    </row>
    <row r="30" spans="1:7" x14ac:dyDescent="0.25">
      <c r="A30" t="s">
        <v>43</v>
      </c>
      <c r="B30" t="s">
        <v>83</v>
      </c>
      <c r="D30" s="89" t="s">
        <v>175</v>
      </c>
    </row>
    <row r="31" spans="1:7" x14ac:dyDescent="0.25">
      <c r="B31" t="s">
        <v>84</v>
      </c>
      <c r="D31" s="90" t="s">
        <v>176</v>
      </c>
    </row>
    <row r="32" spans="1:7" x14ac:dyDescent="0.25">
      <c r="B32" t="s">
        <v>123</v>
      </c>
      <c r="D32" s="90" t="s">
        <v>177</v>
      </c>
    </row>
    <row r="33" spans="1:4" x14ac:dyDescent="0.25">
      <c r="A33" s="5" t="s">
        <v>97</v>
      </c>
      <c r="B33" s="5" t="s">
        <v>121</v>
      </c>
      <c r="D33" s="91" t="s">
        <v>178</v>
      </c>
    </row>
    <row r="34" spans="1:4" x14ac:dyDescent="0.25">
      <c r="A34" s="2" t="s">
        <v>18</v>
      </c>
      <c r="B34" s="2" t="s">
        <v>18</v>
      </c>
      <c r="D34" s="90" t="s">
        <v>179</v>
      </c>
    </row>
    <row r="35" spans="1:4" x14ac:dyDescent="0.25">
      <c r="A35" t="s">
        <v>93</v>
      </c>
      <c r="B35" t="s">
        <v>122</v>
      </c>
      <c r="D35" s="90" t="s">
        <v>180</v>
      </c>
    </row>
    <row r="36" spans="1:4" x14ac:dyDescent="0.25">
      <c r="A36" t="s">
        <v>94</v>
      </c>
      <c r="B36" t="s">
        <v>120</v>
      </c>
      <c r="D36" s="90" t="s">
        <v>181</v>
      </c>
    </row>
    <row r="37" spans="1:4" x14ac:dyDescent="0.25">
      <c r="A37" t="s">
        <v>95</v>
      </c>
      <c r="D37" s="90" t="s">
        <v>182</v>
      </c>
    </row>
    <row r="38" spans="1:4" x14ac:dyDescent="0.25">
      <c r="A38" t="s">
        <v>96</v>
      </c>
      <c r="D38" s="91" t="s">
        <v>183</v>
      </c>
    </row>
    <row r="39" spans="1:4" x14ac:dyDescent="0.25">
      <c r="D39" s="90" t="s">
        <v>184</v>
      </c>
    </row>
    <row r="40" spans="1:4" x14ac:dyDescent="0.25">
      <c r="D40" s="90" t="s">
        <v>185</v>
      </c>
    </row>
    <row r="41" spans="1:4" x14ac:dyDescent="0.25">
      <c r="D41" s="91" t="s">
        <v>186</v>
      </c>
    </row>
    <row r="42" spans="1:4" x14ac:dyDescent="0.25">
      <c r="D42" s="90" t="s">
        <v>187</v>
      </c>
    </row>
    <row r="43" spans="1:4" x14ac:dyDescent="0.25">
      <c r="D43" s="90" t="s">
        <v>188</v>
      </c>
    </row>
  </sheetData>
  <sheetProtection algorithmName="SHA-512" hashValue="g54QwcaHSr7QL8rmGXwFvyUrbIYhz8cbMya5l8FpnZyVley9h2e0vaJFfKT9xeNEbWGKsiL83bW76Eb+7t7rxA==" saltValue="8WCyzbk0s8f038Q8g1v7B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Admin</cp:lastModifiedBy>
  <dcterms:created xsi:type="dcterms:W3CDTF">2020-07-13T16:49:57Z</dcterms:created>
  <dcterms:modified xsi:type="dcterms:W3CDTF">2021-01-25T12:37:51Z</dcterms:modified>
</cp:coreProperties>
</file>