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Hoja de Vida" sheetId="1" r:id="rId4"/>
    <sheet state="visible" name="2. Seguimiento y Análisis" sheetId="2" r:id="rId5"/>
    <sheet state="visible" name="Intructivo" sheetId="3" r:id="rId6"/>
    <sheet state="hidden" name="Fuente" sheetId="4" r:id="rId7"/>
  </sheets>
  <definedNames>
    <definedName name="SGA">#REF!</definedName>
    <definedName localSheetId="1" name="vigencia">#REF!</definedName>
    <definedName name="tt">#REF!</definedName>
    <definedName localSheetId="1" name="area">#REF!</definedName>
    <definedName localSheetId="1" name="SGA">#REF!</definedName>
    <definedName localSheetId="1" name="SSO">#REF!</definedName>
    <definedName localSheetId="1" name="select">#REF!</definedName>
    <definedName name="Activ">#REF!</definedName>
    <definedName localSheetId="1" name="poblacion">#REF!</definedName>
    <definedName name="SGC">#REF!</definedName>
    <definedName localSheetId="1" name="meta712">#REF!</definedName>
    <definedName name="SGSI">#REF!</definedName>
    <definedName localSheetId="1" name="SGSI">#REF!</definedName>
    <definedName localSheetId="1" name="oo">#REF!</definedName>
    <definedName name="SIGA">#REF!</definedName>
    <definedName localSheetId="1" name="sexo">#REF!</definedName>
    <definedName localSheetId="1" name="ss">#REF!</definedName>
    <definedName name="ss">#REF!</definedName>
    <definedName name="proy731">#REF!</definedName>
    <definedName localSheetId="1" name="gg">#REF!</definedName>
    <definedName localSheetId="1" name="localidad">#REF!</definedName>
    <definedName name="mveri">#REF!</definedName>
    <definedName name="kk">#REF!</definedName>
    <definedName localSheetId="1" name="proy740">#REF!</definedName>
    <definedName name="oo">#REF!</definedName>
    <definedName name="dk">Fuente!$C$43:$C$47</definedName>
    <definedName localSheetId="1" name="PR">#REF!</definedName>
    <definedName name="area">#REF!</definedName>
    <definedName name="SSO">#REF!</definedName>
    <definedName name="genero">#REF!</definedName>
    <definedName name="meta731">#REF!</definedName>
    <definedName localSheetId="1" name="Activ">#REF!</definedName>
    <definedName name="poblacion">#REF!</definedName>
    <definedName name="meta712">#REF!</definedName>
    <definedName name="PR">#REF!</definedName>
    <definedName localSheetId="1" name="proy712">#REF!</definedName>
    <definedName name="etnia">#REF!</definedName>
    <definedName localSheetId="1" name="SGC">#REF!</definedName>
    <definedName localSheetId="1" name="proy731">#REF!</definedName>
    <definedName localSheetId="1" name="tt">#REF!</definedName>
    <definedName localSheetId="1" name="mveri">#REF!</definedName>
    <definedName name="sexo">#REF!</definedName>
    <definedName localSheetId="1" name="edad">#REF!</definedName>
    <definedName name="edad">#REF!</definedName>
    <definedName localSheetId="1" name="faltaproc">#REF!</definedName>
    <definedName localSheetId="1" name="meta740">#REF!</definedName>
    <definedName name="gg">#REF!</definedName>
    <definedName localSheetId="1" name="genero">#REF!</definedName>
    <definedName name="localidad">#REF!</definedName>
    <definedName name="select">#REF!</definedName>
    <definedName name="Disciplinario">#REF!</definedName>
    <definedName name="proy712">#REF!</definedName>
    <definedName localSheetId="1" name="Disciplinario">#REF!</definedName>
    <definedName name="proy740">#REF!</definedName>
    <definedName localSheetId="1" name="etnia">#REF!</definedName>
    <definedName localSheetId="1" name="SIGA">#REF!</definedName>
    <definedName localSheetId="1" name="meta731">#REF!</definedName>
    <definedName localSheetId="1" name="kk">#REF!</definedName>
    <definedName name="SRS">#REF!</definedName>
    <definedName localSheetId="1" name="SRS">#REF!</definedName>
    <definedName name="faltaproc">#REF!</definedName>
    <definedName name="vigencia">#REF!</definedName>
    <definedName name="meta740">#REF!</definedName>
  </definedNames>
  <calcPr/>
</workbook>
</file>

<file path=xl/sharedStrings.xml><?xml version="1.0" encoding="utf-8"?>
<sst xmlns="http://schemas.openxmlformats.org/spreadsheetml/2006/main" count="246" uniqueCount="206">
  <si>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</si>
  <si>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</si>
  <si>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</si>
  <si>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</si>
  <si>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</si>
  <si>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</si>
  <si>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</si>
  <si>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</si>
  <si>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12.-Atención al ciudadano</t>
  </si>
  <si>
    <t>Objetivo del proceso:</t>
  </si>
  <si>
    <t>Garantizar el derecho de la ciudadanía de obtener respuestas de sus solicitudes de maneta efectiva con calidad y oportunidad, que permita entregar información en los términos de ley, en procura de mejorar la satisfacción de los usuarios.</t>
  </si>
  <si>
    <t>Nombre del Indicador:</t>
  </si>
  <si>
    <t>Oportunidad respuesta PQRSD</t>
  </si>
  <si>
    <t>Objetivo del indicador:</t>
  </si>
  <si>
    <t xml:space="preserve">Medir la oportunidad en los tiempos de respuestas de las PQRS radicadas en la Entidad, con el fin de mejorar el nivel de satisfacción de los ciudadanos frente a la atención opotuna de sus PQRS, mes vencido. </t>
  </si>
  <si>
    <t>Tipo:</t>
  </si>
  <si>
    <t>De eficacia</t>
  </si>
  <si>
    <t>Tendencia</t>
  </si>
  <si>
    <t>Positiva</t>
  </si>
  <si>
    <t>Línea base:</t>
  </si>
  <si>
    <t>Fórmula:</t>
  </si>
  <si>
    <t>Numerador</t>
  </si>
  <si>
    <t>Número de PQRSD con respuesta en terminos de ley</t>
  </si>
  <si>
    <t>x 100</t>
  </si>
  <si>
    <t>Denominador</t>
  </si>
  <si>
    <t>Total de PQRSD radicadas en la entidad</t>
  </si>
  <si>
    <t>Meta:</t>
  </si>
  <si>
    <t>Unidad de Medida:</t>
  </si>
  <si>
    <t>Porcentaje</t>
  </si>
  <si>
    <t>Frecuencia de Medición:</t>
  </si>
  <si>
    <t>Mensual</t>
  </si>
  <si>
    <t>Responsable:</t>
  </si>
  <si>
    <t>Subdirector(a) Corporativo y de Control Disciplinario</t>
  </si>
  <si>
    <t>Elaboró:</t>
  </si>
  <si>
    <t xml:space="preserve">Lina Muñeton, Corntratista, Subdirector de Gestión Corporativa y Control Disciplinario. </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</si>
  <si>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</si>
  <si>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</si>
  <si>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</si>
  <si>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</si>
  <si>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</si>
  <si>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</si>
  <si>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</si>
  <si>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</si>
  <si>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IV</t>
  </si>
  <si>
    <t>Fecha de reporte:</t>
  </si>
  <si>
    <t>Fuente de información:</t>
  </si>
  <si>
    <t>Fuente Primaria</t>
  </si>
  <si>
    <t>SEGUIMIENTO</t>
  </si>
  <si>
    <t xml:space="preserve">Variables de la fórmula </t>
  </si>
  <si>
    <t>Definición</t>
  </si>
  <si>
    <t>Resultados</t>
  </si>
  <si>
    <t>Ene.</t>
  </si>
  <si>
    <t>Feb.</t>
  </si>
  <si>
    <t>Mar.</t>
  </si>
  <si>
    <t>Abr.</t>
  </si>
  <si>
    <t>May.</t>
  </si>
  <si>
    <t>Jun.</t>
  </si>
  <si>
    <t>Jul.</t>
  </si>
  <si>
    <t>Ago.</t>
  </si>
  <si>
    <t>Sept.</t>
  </si>
  <si>
    <t>Oct.</t>
  </si>
  <si>
    <t>Nov.</t>
  </si>
  <si>
    <t>Dic.</t>
  </si>
  <si>
    <t>Es toda petición, queja, reclamo o sugerencia que se registra con una vigencia de respuesta acorde a lo estipulado por la Ley 1755 de 2015</t>
  </si>
  <si>
    <t>Es toda petición, queja, reclamo o sugerencia que se radica en la entidad</t>
  </si>
  <si>
    <t>Constante (Si aplica)</t>
  </si>
  <si>
    <t>Porcentaje de cumplimiento</t>
  </si>
  <si>
    <t>LECTURA E INTERPRETACIÓN DE LOS RESULTADOS</t>
  </si>
  <si>
    <t>Medición</t>
  </si>
  <si>
    <t>Desempeño</t>
  </si>
  <si>
    <t>ACCIÓN DE MEJORAMIENTO</t>
  </si>
  <si>
    <t>Trimestre I</t>
  </si>
  <si>
    <t>Trimestre II</t>
  </si>
  <si>
    <t>Trimestre III</t>
  </si>
  <si>
    <t>¿Requiere?</t>
  </si>
  <si>
    <t xml:space="preserve">TIPO </t>
  </si>
  <si>
    <t>Cumplimiento acumulado por trimestre</t>
  </si>
  <si>
    <t>Cumplimiento versus a la meta</t>
  </si>
  <si>
    <t>ANÁLISIS DEL COMPORTAMIENTO DEL INDICADOR</t>
  </si>
  <si>
    <t>Trimestre I:</t>
  </si>
  <si>
    <t>Durante el mes de enero se recibieron 33 peticiones de las cuales 32 fueron respondidas en los tiempos, sin embargo para el mes de febrero se recibieron un total de 60 peticiones las cuales fueron respondidas todas en los términos de ley. Durante el mes de marzo, se recibieron un total de 53 peticiones de las cuales solo se han respondido 46 , ya que las demás se encuentran todavía dentro de los términos para ser respondidas. Este indicador nos muestra en este trimestre un balance positivo en cuanto a las respuestas en términos de ley y la utilidad de la matriz AC-F04 que genera una alarma al interior de las diferentes áreas en aras de contestar peticiones en los tiempos. Se obtiene un nivel de cumplimiento del 95% es decir, satisfactorio.</t>
  </si>
  <si>
    <t>Trimestre II:</t>
  </si>
  <si>
    <t>Durante el mes de abril se recibieron un total de 46 peticiones, de las cuales 44 fueron respondidas en los tiempos,  y las dos que hacen falta, todavía se encuentran en los términos legales de respuesta, esto significa que nos encontramos en un nivel satisfactorio ya que estamos repondiendo a tiempo. Durante el mes de mayo, se recibieron un total de 43 peticiones de las cuales se han respondido solamente 34, es decir el 79%. No obstante, cabe resaltar que las 9 restantes, todavía se encuentran dentro de los términos legales de respuesta. Durante el mes de Junio, se recibieron un total 43 peticiones de las cuales se han respondido 35, es decir el 81%. Sin embrago, cabe resaltar que las 8 restantes, a la fecha se encuentran dentro de los término legales de respuesta.</t>
  </si>
  <si>
    <t>Trimestre III:</t>
  </si>
  <si>
    <t xml:space="preserve">Durante el mes de julio se recibieron un total de 60 peticiones, de las cuales 44 fueron respondidas en los tiempos, sin embargo 15 peticiones se encuentran dentro de los tiempos legales de respuesta y 1 petición se respondió fuera del tiempo establecido. Durante el mes de agosto 
Cabe anotar que fuimos informados de la materialización de un riesgo, ya que la petición 2021ER352 del 16/03/2021, cuyo asunto es relativo a la Circular externa # 001 de 2021 Información requerida por el Departamento Administrativo de la Defensoría del Espacio Público, no se le dio respuesta en los términos fijados por la ley. Tiene 123 días de vencimiento.
Durante el mes de septiembre, se recibieron un total de 62 peticiones, de las cuales 57 se respondieron en los términos de ley, sin embargo, hay 5 peticiones que todavía se encuentran dentro de los términos legales para dar respuesta.                                                                                                         
</t>
  </si>
  <si>
    <t xml:space="preserve"> </t>
  </si>
  <si>
    <t>Trimestre IV:</t>
  </si>
  <si>
    <t>Durante el mes de Octubre, se recibieron un total de 69 peticiones, de las cuales 57 fueron respondidas en los tiempos. Es importante resaltar, que las 12 peticiones que aún falta por dar respuesta se encuentran todavía dentro de los tiempos legales.  Durante el mes de Noviembre, se recibieron un total de 65 peticiones, de las cuales 55 fueron respondidas en los tiempos. Cabe resaltar que las 10 peticiones que hace falta cerrar, se encuentran todavía dentro de los tiempos legales para ser respondidos.</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</si>
  <si>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</si>
  <si>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</si>
  <si>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</si>
  <si>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</si>
  <si>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</si>
  <si>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</si>
  <si>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</si>
  <si>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</si>
  <si>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</si>
  <si>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</si>
  <si>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</si>
  <si>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</si>
  <si>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</si>
  <si>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</si>
  <si>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</si>
  <si>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</si>
  <si>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</si>
  <si>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</si>
  <si>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</si>
  <si>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</si>
  <si>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</si>
  <si>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</si>
  <si>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</si>
  <si>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</si>
  <si>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rFont val="Times New Roman"/>
        <b/>
        <color theme="1"/>
        <sz val="12.0"/>
      </rPr>
      <t xml:space="preserve">De eficacia: </t>
    </r>
    <r>
      <rPr>
        <rFont val="Times New Roman"/>
        <color theme="1"/>
        <sz val="12.0"/>
      </rPr>
      <t xml:space="preserve">Miden la relación entre los objetivos a alcanzar y lo conseguido realmente. Dicho de otra forma, este indicador mide lo que entregamos contra lo que se espera que logremos. 
</t>
    </r>
    <r>
      <rPr>
        <rFont val="Times New Roman"/>
        <b/>
        <color theme="1"/>
        <sz val="12.0"/>
      </rPr>
      <t xml:space="preserve">De eficiencia: </t>
    </r>
    <r>
      <rPr>
        <rFont val="Times New Roman"/>
        <color theme="1"/>
        <sz val="12.0"/>
      </rPr>
      <t xml:space="preserve">Miden el rendimiento de recursos e insumos para conseguir los objetivos. Dicho de otra forma, examinan el aprovechamiento de los recursos para lograr lo propuesto. 
</t>
    </r>
    <r>
      <rPr>
        <rFont val="Times New Roman"/>
        <b/>
        <color theme="1"/>
        <sz val="12.0"/>
      </rPr>
      <t>De efectividad:</t>
    </r>
    <r>
      <rPr>
        <rFont val="Times New Roman"/>
        <color theme="1"/>
        <sz val="12.0"/>
      </rPr>
      <t xml:space="preserve"> es la relación entre los resultados esperados y los resultados obtenidos.
</t>
    </r>
    <r>
      <rPr>
        <rFont val="Times New Roman"/>
        <b/>
        <color theme="1"/>
        <sz val="12.0"/>
      </rPr>
      <t xml:space="preserve">
De resultado: </t>
    </r>
    <r>
      <rPr>
        <rFont val="Times New Roman"/>
        <color theme="1"/>
        <sz val="12.0"/>
      </rPr>
      <t xml:space="preserve">mide las salidas de proceso determinando si el objetivo se alcanzó o no. Por ejemplo, la percepción del servicio al cliente.
</t>
    </r>
    <r>
      <rPr>
        <rFont val="Times New Roman"/>
        <b/>
        <color theme="1"/>
        <sz val="12.0"/>
      </rPr>
      <t xml:space="preserve">De impacto: </t>
    </r>
    <r>
      <rPr>
        <rFont val="Times New Roman"/>
        <color theme="1"/>
        <sz val="12.0"/>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</si>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</sst>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F800]dddd\,\ mmmm\ dd\,\ yyyy"/>
    <numFmt numFmtId="165" formatCode="_-* #,##0_-;\-* #,##0_-;_-* &quot;-&quot;_-;_-@"/>
  </numFmts>
  <fonts count="22">
    <font>
      <sz val="12.0"/>
      <color theme="1"/>
      <name val="Arial"/>
    </font>
    <font>
      <sz val="10.0"/>
      <color theme="1"/>
      <name val="Times New Roman"/>
    </font>
    <font>
      <sz val="10.0"/>
      <color rgb="FF000000"/>
      <name val="Times New Roman"/>
    </font>
    <font>
      <b/>
      <sz val="14.0"/>
      <color rgb="FF000000"/>
      <name val="&quot;Times New Roman&quot;"/>
    </font>
    <font/>
    <font>
      <sz val="14.0"/>
      <color rgb="FF000000"/>
      <name val="&quot;Times New Roman&quot;"/>
    </font>
    <font>
      <b/>
      <sz val="12.0"/>
      <color theme="1"/>
      <name val="Times New Roman"/>
    </font>
    <font>
      <sz val="12.0"/>
      <color theme="1"/>
      <name val="Times New Roman"/>
    </font>
    <font>
      <b/>
      <sz val="12.0"/>
      <color rgb="FF000000"/>
      <name val="Times New Roman"/>
    </font>
    <font>
      <sz val="11.0"/>
      <color theme="1"/>
      <name val="Times New Roman"/>
    </font>
    <font>
      <sz val="12.0"/>
      <color rgb="FF000000"/>
      <name val="Times New Roman"/>
    </font>
    <font>
      <sz val="11.0"/>
      <color rgb="FFA5A5A5"/>
      <name val="Times New Roman"/>
    </font>
    <font>
      <b/>
      <sz val="12.0"/>
      <color rgb="FF000000"/>
      <name val="&quot;Times New Roman&quot;"/>
    </font>
    <font>
      <sz val="11.0"/>
      <color rgb="FF000000"/>
      <name val="Times New Roman"/>
    </font>
    <font>
      <color rgb="FF000000"/>
      <name val="Times New Roman"/>
    </font>
    <font>
      <b/>
      <sz val="11.0"/>
      <color theme="1"/>
      <name val="Calibri"/>
    </font>
    <font>
      <sz val="12.0"/>
      <color theme="1"/>
      <name val="Calibri"/>
    </font>
    <font>
      <sz val="11.0"/>
      <color theme="1"/>
      <name val="Calibri"/>
    </font>
    <font>
      <b/>
      <sz val="12.0"/>
      <color theme="1"/>
      <name val="Calibri"/>
    </font>
    <font>
      <color theme="1"/>
      <name val="Calibri"/>
    </font>
    <font>
      <b/>
      <u/>
      <sz val="10.0"/>
      <color rgb="FF222222"/>
      <name val="Times New Roman"/>
    </font>
    <font>
      <b/>
      <u/>
      <sz val="10.0"/>
      <color rgb="FF000000"/>
      <name val="Times New Roman"/>
    </font>
  </fonts>
  <fills count="12">
    <fill>
      <patternFill patternType="none"/>
    </fill>
    <fill>
      <patternFill patternType="lightGray"/>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FFFFFF"/>
        <bgColor rgb="FFFFFFF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border>
    <border>
      <right style="thin">
        <color rgb="FF000000"/>
      </right>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top style="thin">
        <color rgb="FF000000"/>
      </top>
      <bottom style="thin">
        <color rgb="FF000000"/>
      </bottom>
    </border>
    <border>
      <left style="thin">
        <color rgb="FF000000"/>
      </left>
      <right/>
      <top style="thin">
        <color rgb="FF000000"/>
      </top>
    </border>
    <border>
      <left style="thin">
        <color rgb="FF000000"/>
      </left>
      <right/>
      <bottom style="thin">
        <color rgb="FF000000"/>
      </bottom>
    </border>
    <border>
      <left style="thin">
        <color rgb="FF000000"/>
      </left>
      <right style="thin">
        <color rgb="FF000000"/>
      </right>
      <top/>
      <bottom style="thin">
        <color rgb="FF000000"/>
      </bottom>
    </border>
    <border>
      <left/>
      <right/>
      <top/>
      <bottom/>
    </border>
    <border>
      <left/>
      <right/>
      <top/>
      <bottom style="thin">
        <color rgb="FFBFBFBF"/>
      </bottom>
    </border>
    <border>
      <left/>
      <right/>
      <top style="thin">
        <color rgb="FFBFBFBF"/>
      </top>
      <bottom style="thin">
        <color rgb="FFBFBFBF"/>
      </bottom>
    </border>
    <border>
      <left style="thin">
        <color rgb="FF000000"/>
      </left>
      <top/>
      <bottom style="thin">
        <color rgb="FF000000"/>
      </bottom>
    </border>
    <border>
      <right style="thin">
        <color rgb="FF000000"/>
      </right>
      <top/>
      <bottom style="thin">
        <color rgb="FF000000"/>
      </bottom>
    </border>
    <border>
      <top/>
      <bottom style="thin">
        <color rgb="FF000000"/>
      </bottom>
    </border>
    <border>
      <left/>
      <right style="thin">
        <color rgb="FF000000"/>
      </right>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BFBFBF"/>
      </left>
      <top style="thin">
        <color rgb="FFBFBFBF"/>
      </top>
      <bottom style="thin">
        <color rgb="FFBFBFBF"/>
      </bottom>
    </border>
    <border>
      <right style="thin">
        <color rgb="FFBFBFBF"/>
      </right>
      <top style="thin">
        <color rgb="FFBFBFBF"/>
      </top>
      <bottom style="thin">
        <color rgb="FFBFBFBF"/>
      </bottom>
    </border>
    <border>
      <left style="thin">
        <color rgb="FFBFBFBF"/>
      </left>
      <right style="thin">
        <color rgb="FFBFBFBF"/>
      </right>
      <top style="thin">
        <color rgb="FFBFBFBF"/>
      </top>
      <bottom style="thin">
        <color rgb="FFBFBFBF"/>
      </bottom>
    </border>
    <border>
      <left style="thin">
        <color rgb="FFBFBFBF"/>
      </left>
      <top style="thin">
        <color rgb="FFBFBFBF"/>
      </top>
      <bottom/>
    </border>
    <border>
      <right style="thin">
        <color rgb="FFBFBFBF"/>
      </right>
      <top style="thin">
        <color rgb="FFBFBFBF"/>
      </top>
      <bottom/>
    </border>
    <border>
      <left style="thin">
        <color rgb="FFBFBFBF"/>
      </left>
      <right style="thin">
        <color rgb="FFBFBFBF"/>
      </right>
      <bottom style="thin">
        <color rgb="FFBFBFBF"/>
      </bottom>
    </border>
  </borders>
  <cellStyleXfs count="1">
    <xf borderId="0" fillId="0" fontId="0" numFmtId="0" applyAlignment="1" applyFont="1"/>
  </cellStyleXfs>
  <cellXfs count="151">
    <xf borderId="0" fillId="0" fontId="0" numFmtId="0" xfId="0" applyAlignment="1" applyFont="1">
      <alignment readingOrder="0" shrinkToFit="0" vertical="bottom" wrapText="0"/>
    </xf>
    <xf borderId="0" fillId="0" fontId="1" numFmtId="0" xfId="0" applyFont="1"/>
    <xf borderId="1" fillId="0" fontId="2" numFmtId="0" xfId="0" applyAlignment="1" applyBorder="1" applyFont="1">
      <alignment horizontal="center"/>
    </xf>
    <xf borderId="2" fillId="0" fontId="3" numFmtId="0" xfId="0" applyAlignment="1" applyBorder="1" applyFont="1">
      <alignment horizontal="center" vertical="bottom"/>
    </xf>
    <xf borderId="3" fillId="0" fontId="4" numFmtId="0" xfId="0" applyBorder="1" applyFont="1"/>
    <xf borderId="4" fillId="0" fontId="4" numFmtId="0" xfId="0" applyBorder="1" applyFont="1"/>
    <xf borderId="5" fillId="0" fontId="5" numFmtId="0" xfId="0" applyAlignment="1" applyBorder="1" applyFont="1">
      <alignment vertical="bottom"/>
    </xf>
    <xf borderId="6" fillId="0" fontId="4" numFmtId="0" xfId="0" applyBorder="1" applyFont="1"/>
    <xf borderId="7" fillId="0" fontId="4" numFmtId="0" xfId="0" applyBorder="1" applyFont="1"/>
    <xf borderId="8" fillId="0" fontId="4" numFmtId="0" xfId="0" applyBorder="1" applyFont="1"/>
    <xf borderId="9" fillId="0" fontId="4" numFmtId="0" xfId="0" applyBorder="1" applyFont="1"/>
    <xf borderId="10" fillId="0" fontId="4" numFmtId="0" xfId="0" applyBorder="1" applyFont="1"/>
    <xf borderId="11" fillId="0" fontId="4" numFmtId="0" xfId="0" applyBorder="1" applyFont="1"/>
    <xf borderId="12" fillId="0" fontId="4" numFmtId="0" xfId="0" applyBorder="1" applyFont="1"/>
    <xf borderId="13" fillId="0" fontId="4" numFmtId="0" xfId="0" applyBorder="1" applyFont="1"/>
    <xf borderId="5" fillId="0" fontId="2" numFmtId="0" xfId="0" applyBorder="1" applyFont="1"/>
    <xf borderId="14" fillId="0" fontId="1" numFmtId="0" xfId="0" applyBorder="1" applyFont="1"/>
    <xf borderId="6" fillId="0" fontId="1" numFmtId="0" xfId="0" applyBorder="1" applyFont="1"/>
    <xf borderId="15" fillId="2" fontId="6" numFmtId="0" xfId="0" applyAlignment="1" applyBorder="1" applyFill="1" applyFont="1">
      <alignment shrinkToFit="0" vertical="center" wrapText="1"/>
    </xf>
    <xf borderId="16" fillId="2" fontId="7" numFmtId="0" xfId="0" applyAlignment="1" applyBorder="1" applyFont="1">
      <alignment vertical="center"/>
    </xf>
    <xf borderId="16" fillId="2" fontId="6" numFmtId="0" xfId="0" applyAlignment="1" applyBorder="1" applyFont="1">
      <alignment horizontal="center" vertical="center"/>
    </xf>
    <xf borderId="17" fillId="2" fontId="7" numFmtId="0" xfId="0" applyAlignment="1" applyBorder="1" applyFont="1">
      <alignment vertical="center"/>
    </xf>
    <xf borderId="18" fillId="2" fontId="6" numFmtId="0" xfId="0" applyAlignment="1" applyBorder="1" applyFont="1">
      <alignment horizontal="left" shrinkToFit="0" vertical="center" wrapText="1"/>
    </xf>
    <xf borderId="19" fillId="3" fontId="7" numFmtId="0" xfId="0" applyAlignment="1" applyBorder="1" applyFill="1" applyFont="1">
      <alignment horizontal="left" readingOrder="0" shrinkToFit="0" vertical="center" wrapText="1"/>
    </xf>
    <xf borderId="14" fillId="0" fontId="4" numFmtId="0" xfId="0" applyBorder="1" applyFont="1"/>
    <xf borderId="15" fillId="2" fontId="6" numFmtId="0" xfId="0" applyAlignment="1" applyBorder="1" applyFont="1">
      <alignment horizontal="left" shrinkToFit="0" vertical="center" wrapText="1"/>
    </xf>
    <xf borderId="15" fillId="3" fontId="7" numFmtId="0" xfId="0" applyAlignment="1" applyBorder="1" applyFont="1">
      <alignment shrinkToFit="0" vertical="center" wrapText="1"/>
    </xf>
    <xf borderId="5" fillId="3" fontId="1" numFmtId="0" xfId="0" applyAlignment="1" applyBorder="1" applyFont="1">
      <alignment horizontal="left" shrinkToFit="0" vertical="center" wrapText="1"/>
    </xf>
    <xf borderId="15" fillId="2" fontId="8" numFmtId="0" xfId="0" applyAlignment="1" applyBorder="1" applyFont="1">
      <alignment horizontal="left" shrinkToFit="0" vertical="center" wrapText="1"/>
    </xf>
    <xf borderId="15" fillId="2" fontId="6" numFmtId="0" xfId="0" applyAlignment="1" applyBorder="1" applyFont="1">
      <alignment horizontal="left" vertical="center"/>
    </xf>
    <xf borderId="5" fillId="0" fontId="7" numFmtId="0" xfId="0" applyAlignment="1" applyBorder="1" applyFont="1">
      <alignment vertical="center"/>
    </xf>
    <xf borderId="18" fillId="2" fontId="6" numFmtId="0" xfId="0" applyAlignment="1" applyBorder="1" applyFont="1">
      <alignment horizontal="left" vertical="center"/>
    </xf>
    <xf borderId="5" fillId="3" fontId="7" numFmtId="0" xfId="0" applyAlignment="1" applyBorder="1" applyFont="1">
      <alignment horizontal="left" shrinkToFit="0" vertical="center" wrapText="1"/>
    </xf>
    <xf borderId="20" fillId="2" fontId="8" numFmtId="0" xfId="0" applyAlignment="1" applyBorder="1" applyFont="1">
      <alignment horizontal="left" shrinkToFit="0" vertical="center" wrapText="1"/>
    </xf>
    <xf borderId="1" fillId="0" fontId="7" numFmtId="9" xfId="0" applyAlignment="1" applyBorder="1" applyFont="1" applyNumberFormat="1">
      <alignment horizontal="center" vertical="center"/>
    </xf>
    <xf borderId="1" fillId="2" fontId="8" numFmtId="0" xfId="0" applyAlignment="1" applyBorder="1" applyFont="1">
      <alignment horizontal="left" shrinkToFit="0" vertical="center" wrapText="1"/>
    </xf>
    <xf borderId="18" fillId="2" fontId="8" numFmtId="0" xfId="0" applyAlignment="1" applyBorder="1" applyFont="1">
      <alignment horizontal="left" shrinkToFit="0" vertical="center" wrapText="1"/>
    </xf>
    <xf borderId="2" fillId="0" fontId="9" numFmtId="0" xfId="0" applyAlignment="1" applyBorder="1" applyFont="1">
      <alignment horizontal="left" shrinkToFit="0" vertical="center" wrapText="1"/>
    </xf>
    <xf borderId="9" fillId="0" fontId="7" numFmtId="0" xfId="0" applyAlignment="1" applyBorder="1" applyFont="1">
      <alignment horizontal="center" shrinkToFit="0" vertical="center" wrapText="1"/>
    </xf>
    <xf borderId="21" fillId="0" fontId="4" numFmtId="0" xfId="0" applyBorder="1" applyFont="1"/>
    <xf borderId="22" fillId="2" fontId="8" numFmtId="0" xfId="0" applyAlignment="1" applyBorder="1" applyFont="1">
      <alignment horizontal="left" shrinkToFit="0" vertical="center" wrapText="1"/>
    </xf>
    <xf borderId="15" fillId="3" fontId="7" numFmtId="9" xfId="0" applyAlignment="1" applyBorder="1" applyFont="1" applyNumberFormat="1">
      <alignment horizontal="right" shrinkToFit="0" vertical="center" wrapText="1"/>
    </xf>
    <xf borderId="5" fillId="3" fontId="10" numFmtId="0" xfId="0" applyAlignment="1" applyBorder="1" applyFont="1">
      <alignment horizontal="left" shrinkToFit="0" vertical="center" wrapText="1"/>
    </xf>
    <xf borderId="18" fillId="2" fontId="8" numFmtId="0" xfId="0" applyAlignment="1" applyBorder="1" applyFont="1">
      <alignment shrinkToFit="0" vertical="center" wrapText="1"/>
    </xf>
    <xf borderId="17" fillId="3" fontId="10" numFmtId="0" xfId="0" applyAlignment="1" applyBorder="1" applyFont="1">
      <alignment horizontal="left" shrinkToFit="0" vertical="center" wrapText="1"/>
    </xf>
    <xf borderId="5" fillId="0" fontId="7" numFmtId="0" xfId="0" applyAlignment="1" applyBorder="1" applyFont="1">
      <alignment horizontal="left" vertical="center"/>
    </xf>
    <xf borderId="23" fillId="3" fontId="11" numFmtId="0" xfId="0" applyAlignment="1" applyBorder="1" applyFont="1">
      <alignment horizontal="left"/>
    </xf>
    <xf borderId="24" fillId="3" fontId="11" numFmtId="0" xfId="0" applyBorder="1" applyFont="1"/>
    <xf borderId="24" fillId="3" fontId="9" numFmtId="0" xfId="0" applyBorder="1" applyFont="1"/>
    <xf borderId="25" fillId="3" fontId="11" numFmtId="0" xfId="0" applyBorder="1" applyFont="1"/>
    <xf borderId="25" fillId="3" fontId="9" numFmtId="0" xfId="0" applyBorder="1" applyFont="1"/>
    <xf borderId="0" fillId="0" fontId="10" numFmtId="0" xfId="0" applyFont="1"/>
    <xf borderId="1" fillId="0" fontId="7" numFmtId="0" xfId="0" applyAlignment="1" applyBorder="1" applyFont="1">
      <alignment horizontal="center"/>
    </xf>
    <xf borderId="2" fillId="0" fontId="12" numFmtId="0" xfId="0" applyAlignment="1" applyBorder="1" applyFont="1">
      <alignment horizontal="center" vertical="bottom"/>
    </xf>
    <xf borderId="2" fillId="0" fontId="10" numFmtId="0" xfId="0" applyAlignment="1" applyBorder="1" applyFont="1">
      <alignment horizontal="center"/>
    </xf>
    <xf borderId="18" fillId="2" fontId="6" numFmtId="0" xfId="0" applyAlignment="1" applyBorder="1" applyFont="1">
      <alignment shrinkToFit="0" vertical="center" wrapText="1"/>
    </xf>
    <xf borderId="22" fillId="2" fontId="6" numFmtId="0" xfId="0" applyAlignment="1" applyBorder="1" applyFont="1">
      <alignment shrinkToFit="0" vertical="center" wrapText="1"/>
    </xf>
    <xf borderId="5" fillId="3" fontId="7" numFmtId="0" xfId="0" applyAlignment="1" applyBorder="1" applyFont="1">
      <alignment horizontal="left" readingOrder="0" shrinkToFit="0" vertical="center" wrapText="1"/>
    </xf>
    <xf borderId="26" fillId="4" fontId="6" numFmtId="0" xfId="0" applyAlignment="1" applyBorder="1" applyFill="1" applyFont="1">
      <alignment horizontal="left" shrinkToFit="0" vertical="center" wrapText="1"/>
    </xf>
    <xf borderId="27" fillId="0" fontId="4" numFmtId="0" xfId="0" applyBorder="1" applyFont="1"/>
    <xf borderId="5" fillId="0" fontId="7" numFmtId="164" xfId="0" applyAlignment="1" applyBorder="1" applyFont="1" applyNumberFormat="1">
      <alignment horizontal="left" readingOrder="0"/>
    </xf>
    <xf borderId="5" fillId="0" fontId="7" numFmtId="0" xfId="0" applyAlignment="1" applyBorder="1" applyFont="1">
      <alignment horizontal="left" shrinkToFit="0" vertical="center" wrapText="1"/>
    </xf>
    <xf borderId="5" fillId="3" fontId="6" numFmtId="0" xfId="0" applyAlignment="1" applyBorder="1" applyFont="1">
      <alignment horizontal="center" shrinkToFit="0" vertical="center" wrapText="1"/>
    </xf>
    <xf borderId="26" fillId="2" fontId="8" numFmtId="0" xfId="0" applyAlignment="1" applyBorder="1" applyFont="1">
      <alignment horizontal="center"/>
    </xf>
    <xf borderId="28" fillId="0" fontId="4" numFmtId="0" xfId="0" applyBorder="1" applyFont="1"/>
    <xf borderId="20" fillId="5" fontId="8" numFmtId="0" xfId="0" applyAlignment="1" applyBorder="1" applyFill="1" applyFont="1">
      <alignment horizontal="center" shrinkToFit="0" vertical="center" wrapText="1"/>
    </xf>
    <xf borderId="2" fillId="5" fontId="8" numFmtId="0" xfId="0" applyAlignment="1" applyBorder="1" applyFont="1">
      <alignment horizontal="center" shrinkToFit="0" vertical="center" wrapText="1"/>
    </xf>
    <xf borderId="19" fillId="5" fontId="8" numFmtId="0" xfId="0" applyAlignment="1" applyBorder="1" applyFont="1">
      <alignment horizontal="center" vertical="center"/>
    </xf>
    <xf borderId="29" fillId="5" fontId="8" numFmtId="0" xfId="0" applyAlignment="1" applyBorder="1" applyFont="1">
      <alignment horizontal="center" shrinkToFit="0" vertical="center" wrapText="1"/>
    </xf>
    <xf borderId="22" fillId="5" fontId="8" numFmtId="0" xfId="0" applyAlignment="1" applyBorder="1" applyFont="1">
      <alignment horizontal="center" shrinkToFit="0" vertical="center" wrapText="1"/>
    </xf>
    <xf borderId="5" fillId="0" fontId="10" numFmtId="0" xfId="0" applyAlignment="1" applyBorder="1" applyFont="1">
      <alignment horizontal="left" shrinkToFit="0" vertical="center" wrapText="1"/>
    </xf>
    <xf borderId="5" fillId="0" fontId="2" numFmtId="0" xfId="0" applyAlignment="1" applyBorder="1" applyFont="1">
      <alignment horizontal="left" shrinkToFit="0" vertical="center" wrapText="1"/>
    </xf>
    <xf borderId="6" fillId="0" fontId="10" numFmtId="2" xfId="0" applyAlignment="1" applyBorder="1" applyFont="1" applyNumberFormat="1">
      <alignment horizontal="center" readingOrder="0" vertical="center"/>
    </xf>
    <xf borderId="6" fillId="0" fontId="10" numFmtId="165" xfId="0" applyAlignment="1" applyBorder="1" applyFont="1" applyNumberFormat="1">
      <alignment horizontal="center" vertical="center"/>
    </xf>
    <xf borderId="5" fillId="0" fontId="10" numFmtId="0" xfId="0" applyAlignment="1" applyBorder="1" applyFont="1">
      <alignment horizontal="left" vertical="center"/>
    </xf>
    <xf borderId="5" fillId="0" fontId="13" numFmtId="0" xfId="0" applyAlignment="1" applyBorder="1" applyFont="1">
      <alignment horizontal="left" shrinkToFit="0" vertical="center" wrapText="1"/>
    </xf>
    <xf borderId="6" fillId="0" fontId="10" numFmtId="2" xfId="0" applyAlignment="1" applyBorder="1" applyFont="1" applyNumberFormat="1">
      <alignment horizontal="center" vertical="center"/>
    </xf>
    <xf borderId="18" fillId="0" fontId="10" numFmtId="2" xfId="0" applyAlignment="1" applyBorder="1" applyFont="1" applyNumberFormat="1">
      <alignment horizontal="center" vertical="center"/>
    </xf>
    <xf borderId="6" fillId="0" fontId="10" numFmtId="9" xfId="0" applyAlignment="1" applyBorder="1" applyFont="1" applyNumberFormat="1">
      <alignment horizontal="center" readingOrder="0" vertical="center"/>
    </xf>
    <xf borderId="18" fillId="0" fontId="10" numFmtId="9" xfId="0" applyAlignment="1" applyBorder="1" applyFont="1" applyNumberFormat="1">
      <alignment horizontal="center" readingOrder="0" vertical="center"/>
    </xf>
    <xf borderId="18" fillId="0" fontId="10" numFmtId="9" xfId="0" applyAlignment="1" applyBorder="1" applyFont="1" applyNumberFormat="1">
      <alignment horizontal="center" vertical="center"/>
    </xf>
    <xf borderId="8" fillId="0" fontId="7" numFmtId="0" xfId="0" applyAlignment="1" applyBorder="1" applyFont="1">
      <alignment vertical="center"/>
    </xf>
    <xf borderId="0" fillId="0" fontId="7" numFmtId="0" xfId="0" applyAlignment="1" applyFont="1">
      <alignment vertical="center"/>
    </xf>
    <xf borderId="9" fillId="0" fontId="7" numFmtId="0" xfId="0" applyAlignment="1" applyBorder="1" applyFont="1">
      <alignment vertical="center"/>
    </xf>
    <xf borderId="30" fillId="2" fontId="8" numFmtId="0" xfId="0" applyAlignment="1" applyBorder="1" applyFont="1">
      <alignment horizontal="center" vertical="center"/>
    </xf>
    <xf borderId="31" fillId="0" fontId="4" numFmtId="0" xfId="0" applyBorder="1" applyFont="1"/>
    <xf borderId="32" fillId="0" fontId="4" numFmtId="0" xfId="0" applyBorder="1" applyFont="1"/>
    <xf borderId="2" fillId="5" fontId="6" numFmtId="2" xfId="0" applyAlignment="1" applyBorder="1" applyFont="1" applyNumberFormat="1">
      <alignment horizontal="center" vertical="center"/>
    </xf>
    <xf borderId="5" fillId="5" fontId="6" numFmtId="2" xfId="0" applyAlignment="1" applyBorder="1" applyFont="1" applyNumberFormat="1">
      <alignment horizontal="center" vertical="center"/>
    </xf>
    <xf borderId="5" fillId="5" fontId="8" numFmtId="0" xfId="0" applyAlignment="1" applyBorder="1" applyFont="1">
      <alignment horizontal="center" shrinkToFit="0" vertical="center" wrapText="1"/>
    </xf>
    <xf borderId="18" fillId="5" fontId="8" numFmtId="2" xfId="0" applyAlignment="1" applyBorder="1" applyFont="1" applyNumberFormat="1">
      <alignment horizontal="center" shrinkToFit="0" vertical="center" wrapText="1"/>
    </xf>
    <xf borderId="18" fillId="5" fontId="6" numFmtId="0" xfId="0" applyAlignment="1" applyBorder="1" applyFont="1">
      <alignment horizontal="center" vertical="center"/>
    </xf>
    <xf borderId="5" fillId="5" fontId="6" numFmtId="0" xfId="0" applyAlignment="1" applyBorder="1" applyFont="1">
      <alignment horizontal="center" vertical="center"/>
    </xf>
    <xf borderId="5" fillId="0" fontId="10" numFmtId="0" xfId="0" applyAlignment="1" applyBorder="1" applyFont="1">
      <alignment horizontal="center" shrinkToFit="0" vertical="center" wrapText="1"/>
    </xf>
    <xf borderId="18" fillId="0" fontId="7" numFmtId="9" xfId="0" applyAlignment="1" applyBorder="1" applyFont="1" applyNumberFormat="1">
      <alignment vertical="center"/>
    </xf>
    <xf borderId="18" fillId="3" fontId="8" numFmtId="0" xfId="0" applyAlignment="1" applyBorder="1" applyFont="1">
      <alignment horizontal="center" vertical="center"/>
    </xf>
    <xf borderId="5" fillId="3" fontId="10" numFmtId="0" xfId="0" applyAlignment="1" applyBorder="1" applyFont="1">
      <alignment horizontal="left" vertical="center"/>
    </xf>
    <xf borderId="5" fillId="0" fontId="7" numFmtId="9" xfId="0" applyAlignment="1" applyBorder="1" applyFont="1" applyNumberFormat="1">
      <alignment horizontal="center" vertical="center"/>
    </xf>
    <xf borderId="8" fillId="0" fontId="7" numFmtId="0" xfId="0" applyBorder="1" applyFont="1"/>
    <xf borderId="0" fillId="0" fontId="7" numFmtId="0" xfId="0" applyFont="1"/>
    <xf borderId="9" fillId="0" fontId="7" numFmtId="0" xfId="0" applyBorder="1" applyFont="1"/>
    <xf borderId="5" fillId="6" fontId="8" numFmtId="0" xfId="0" applyAlignment="1" applyBorder="1" applyFill="1" applyFont="1">
      <alignment horizontal="center"/>
    </xf>
    <xf borderId="18" fillId="0" fontId="7" numFmtId="0" xfId="0" applyAlignment="1" applyBorder="1" applyFont="1">
      <alignment horizontal="center" vertical="center"/>
    </xf>
    <xf borderId="0" fillId="7" fontId="14" numFmtId="0" xfId="0" applyAlignment="1" applyFill="1" applyFont="1">
      <alignment readingOrder="0"/>
    </xf>
    <xf borderId="14" fillId="0" fontId="7" numFmtId="0" xfId="0" applyAlignment="1" applyBorder="1" applyFont="1">
      <alignment horizontal="left" readingOrder="0"/>
    </xf>
    <xf borderId="6" fillId="0" fontId="7" numFmtId="0" xfId="0" applyAlignment="1" applyBorder="1" applyFont="1">
      <alignment horizontal="left" readingOrder="0"/>
    </xf>
    <xf borderId="18" fillId="0" fontId="7" numFmtId="0" xfId="0" applyAlignment="1" applyBorder="1" applyFont="1">
      <alignment horizontal="center" shrinkToFit="0" vertical="center" wrapText="1"/>
    </xf>
    <xf borderId="5" fillId="0" fontId="7" numFmtId="0" xfId="0" applyAlignment="1" applyBorder="1" applyFont="1">
      <alignment horizontal="left" readingOrder="0"/>
    </xf>
    <xf borderId="18" fillId="0" fontId="7" numFmtId="0" xfId="0" applyAlignment="1" applyBorder="1" applyFont="1">
      <alignment horizontal="center" readingOrder="0" shrinkToFit="0" vertical="center" wrapText="1"/>
    </xf>
    <xf borderId="5" fillId="0" fontId="7" numFmtId="0" xfId="0" applyAlignment="1" applyBorder="1" applyFont="1">
      <alignment horizontal="left" readingOrder="0" shrinkToFit="0" vertical="center" wrapText="1"/>
    </xf>
    <xf borderId="0" fillId="0" fontId="10" numFmtId="0" xfId="0" applyAlignment="1" applyFont="1">
      <alignment readingOrder="0"/>
    </xf>
    <xf borderId="5" fillId="0" fontId="7" numFmtId="0" xfId="0" applyAlignment="1" applyBorder="1" applyFont="1">
      <alignment horizontal="left" readingOrder="0" shrinkToFit="0" wrapText="1"/>
    </xf>
    <xf borderId="5" fillId="2" fontId="8" numFmtId="0" xfId="0" applyAlignment="1" applyBorder="1" applyFont="1">
      <alignment horizontal="center"/>
    </xf>
    <xf borderId="23" fillId="3" fontId="8" numFmtId="0" xfId="0" applyAlignment="1" applyBorder="1" applyFont="1">
      <alignment horizontal="center"/>
    </xf>
    <xf borderId="18" fillId="8" fontId="8" numFmtId="0" xfId="0" applyAlignment="1" applyBorder="1" applyFill="1" applyFont="1">
      <alignment horizontal="center" vertical="center"/>
    </xf>
    <xf borderId="18" fillId="8" fontId="8" numFmtId="0" xfId="0" applyAlignment="1" applyBorder="1" applyFont="1">
      <alignment horizontal="center" shrinkToFit="0" vertical="top" wrapText="1"/>
    </xf>
    <xf borderId="23" fillId="3" fontId="8" numFmtId="0" xfId="0" applyAlignment="1" applyBorder="1" applyFont="1">
      <alignment horizontal="center" shrinkToFit="0" vertical="top" wrapText="1"/>
    </xf>
    <xf borderId="18" fillId="3" fontId="6" numFmtId="0" xfId="0" applyAlignment="1" applyBorder="1" applyFont="1">
      <alignment horizontal="center" shrinkToFit="0" vertical="center" wrapText="1"/>
    </xf>
    <xf borderId="18" fillId="3" fontId="7" numFmtId="0" xfId="0" applyAlignment="1" applyBorder="1" applyFont="1">
      <alignment horizontal="center" shrinkToFit="0" vertical="center" wrapText="1"/>
    </xf>
    <xf borderId="23" fillId="3" fontId="7" numFmtId="0" xfId="0" applyAlignment="1" applyBorder="1" applyFont="1">
      <alignment horizontal="center" shrinkToFit="0" vertical="center" wrapText="1"/>
    </xf>
    <xf borderId="18" fillId="9" fontId="6" numFmtId="0" xfId="0" applyAlignment="1" applyBorder="1" applyFill="1" applyFont="1">
      <alignment horizontal="center" shrinkToFit="0" vertical="center" wrapText="1"/>
    </xf>
    <xf borderId="0" fillId="0" fontId="7" numFmtId="0" xfId="0" applyAlignment="1" applyFont="1">
      <alignment horizontal="center" shrinkToFit="0" vertical="center" wrapText="1"/>
    </xf>
    <xf borderId="18" fillId="10" fontId="6" numFmtId="0" xfId="0" applyAlignment="1" applyBorder="1" applyFill="1" applyFont="1">
      <alignment horizontal="center" shrinkToFit="0" vertical="center" wrapText="1"/>
    </xf>
    <xf borderId="18" fillId="11" fontId="6" numFmtId="0" xfId="0" applyAlignment="1" applyBorder="1" applyFill="1" applyFont="1">
      <alignment horizontal="center" shrinkToFit="0" vertical="center" wrapText="1"/>
    </xf>
    <xf borderId="18" fillId="0" fontId="7" numFmtId="9" xfId="0" applyAlignment="1" applyBorder="1" applyFont="1" applyNumberFormat="1">
      <alignment horizontal="center" shrinkToFit="0" vertical="center" wrapText="1"/>
    </xf>
    <xf borderId="0" fillId="0" fontId="7" numFmtId="9" xfId="0" applyAlignment="1" applyFont="1" applyNumberFormat="1">
      <alignment horizontal="center" shrinkToFit="0" vertical="center" wrapText="1"/>
    </xf>
    <xf borderId="33" fillId="4" fontId="6" numFmtId="0" xfId="0" applyAlignment="1" applyBorder="1" applyFont="1">
      <alignment horizontal="center"/>
    </xf>
    <xf borderId="34" fillId="0" fontId="4" numFmtId="0" xfId="0" applyBorder="1" applyFont="1"/>
    <xf borderId="0" fillId="0" fontId="6" numFmtId="0" xfId="0" applyAlignment="1" applyFont="1">
      <alignment horizontal="center"/>
    </xf>
    <xf borderId="35" fillId="4" fontId="6" numFmtId="0" xfId="0" applyAlignment="1" applyBorder="1" applyFont="1">
      <alignment horizontal="center"/>
    </xf>
    <xf borderId="35" fillId="0" fontId="6" numFmtId="0" xfId="0" applyAlignment="1" applyBorder="1" applyFont="1">
      <alignment vertical="center"/>
    </xf>
    <xf borderId="35" fillId="0" fontId="7" numFmtId="0" xfId="0" applyAlignment="1" applyBorder="1" applyFont="1">
      <alignment vertical="center"/>
    </xf>
    <xf borderId="35" fillId="0" fontId="7" numFmtId="0" xfId="0" applyAlignment="1" applyBorder="1" applyFont="1">
      <alignment shrinkToFit="0" vertical="center" wrapText="1"/>
    </xf>
    <xf borderId="35" fillId="0" fontId="7" numFmtId="0" xfId="0" applyAlignment="1" applyBorder="1" applyFont="1">
      <alignment shrinkToFit="0" vertical="top" wrapText="1"/>
    </xf>
    <xf borderId="35" fillId="0" fontId="7" numFmtId="0" xfId="0" applyAlignment="1" applyBorder="1" applyFont="1">
      <alignment horizontal="left" shrinkToFit="0" vertical="top" wrapText="1"/>
    </xf>
    <xf borderId="36" fillId="4" fontId="6" numFmtId="0" xfId="0" applyAlignment="1" applyBorder="1" applyFont="1">
      <alignment horizontal="center"/>
    </xf>
    <xf borderId="37" fillId="0" fontId="4" numFmtId="0" xfId="0" applyBorder="1" applyFont="1"/>
    <xf borderId="35" fillId="0" fontId="7" numFmtId="0" xfId="0" applyAlignment="1" applyBorder="1" applyFont="1">
      <alignment horizontal="left" shrinkToFit="0" vertical="center" wrapText="1"/>
    </xf>
    <xf borderId="38" fillId="0" fontId="6" numFmtId="0" xfId="0" applyAlignment="1" applyBorder="1" applyFont="1">
      <alignment vertical="center"/>
    </xf>
    <xf borderId="38" fillId="0" fontId="7" numFmtId="0" xfId="0" applyAlignment="1" applyBorder="1" applyFont="1">
      <alignment horizontal="left" shrinkToFit="0" vertical="center" wrapText="1"/>
    </xf>
    <xf borderId="38" fillId="0" fontId="7" numFmtId="0" xfId="0" applyAlignment="1" applyBorder="1" applyFont="1">
      <alignment horizontal="left" shrinkToFit="0" vertical="top" wrapText="1"/>
    </xf>
    <xf borderId="0" fillId="0" fontId="15" numFmtId="0" xfId="0" applyAlignment="1" applyFont="1">
      <alignment horizontal="center" shrinkToFit="0" vertical="center" wrapText="1"/>
    </xf>
    <xf borderId="0" fillId="0" fontId="16" numFmtId="0" xfId="0" applyAlignment="1" applyFont="1">
      <alignment horizontal="left" vertical="center"/>
    </xf>
    <xf borderId="0" fillId="0" fontId="16" numFmtId="0" xfId="0" applyFont="1"/>
    <xf borderId="0" fillId="0" fontId="17" numFmtId="0" xfId="0" applyFont="1"/>
    <xf borderId="0" fillId="0" fontId="15" numFmtId="0" xfId="0" applyAlignment="1" applyFont="1">
      <alignment horizontal="left" shrinkToFit="0" vertical="center" wrapText="1"/>
    </xf>
    <xf borderId="0" fillId="0" fontId="18" numFmtId="0" xfId="0" applyFont="1"/>
    <xf borderId="0" fillId="0" fontId="19" numFmtId="0" xfId="0" applyFont="1"/>
    <xf borderId="0" fillId="0" fontId="20" numFmtId="0" xfId="0" applyFont="1"/>
    <xf borderId="0" fillId="0" fontId="2" numFmtId="0" xfId="0" applyFont="1"/>
    <xf borderId="0" fillId="0" fontId="21" numFmtId="0" xfId="0" applyFont="1"/>
  </cellXfs>
  <cellStyles count="1">
    <cellStyle xfId="0" name="Normal" builtinId="0"/>
  </cellStyles>
  <dxfs count="4">
    <dxf>
      <font/>
      <fill>
        <patternFill patternType="none"/>
      </fill>
      <border/>
    </dxf>
    <dxf>
      <font>
        <b/>
      </font>
      <fill>
        <patternFill patternType="solid">
          <fgColor rgb="FFA8D08D"/>
          <bgColor rgb="FFA8D08D"/>
        </patternFill>
      </fill>
      <border/>
    </dxf>
    <dxf>
      <font>
        <b/>
      </font>
      <fill>
        <patternFill patternType="solid">
          <fgColor rgb="FFFFD965"/>
          <bgColor rgb="FFFFD965"/>
        </patternFill>
      </fill>
      <border/>
    </dxf>
    <dxf>
      <font>
        <b/>
      </font>
      <fill>
        <patternFill patternType="solid">
          <fgColor rgb="FFFF7C80"/>
          <bgColor rgb="FFFF7C8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314325</xdr:colOff>
      <xdr:row>1</xdr:row>
      <xdr:rowOff>123825</xdr:rowOff>
    </xdr:from>
    <xdr:ext cx="933450" cy="762000"/>
    <xdr:pic>
      <xdr:nvPicPr>
        <xdr:cNvPr descr="CG268.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590550</xdr:colOff>
      <xdr:row>1</xdr:row>
      <xdr:rowOff>161925</xdr:rowOff>
    </xdr:from>
    <xdr:ext cx="1028700" cy="800100"/>
    <xdr:pic>
      <xdr:nvPicPr>
        <xdr:cNvPr descr="Resultado de imagen para instituto distrital de turismo"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2524125</xdr:colOff>
      <xdr:row>13</xdr:row>
      <xdr:rowOff>552450</xdr:rowOff>
    </xdr:from>
    <xdr:ext cx="1028700" cy="276225"/>
    <xdr:pic>
      <xdr:nvPicPr>
        <xdr:cNvPr descr="/var/folders/ns/r41ct7hx4v51_wsh780wgf5h0000gn/T/com.microsoft.Excel/WebArchiveCopyPasteTempFiles/cidclip_image001.png"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 width="2.0"/>
    <col customWidth="1" min="2" max="2" width="21.33"/>
    <col customWidth="1" min="3" max="3" width="28.33"/>
    <col customWidth="1" min="4" max="4" width="22.44"/>
    <col customWidth="1" min="5" max="5" width="13.0"/>
    <col customWidth="1" min="6" max="6" width="9.0"/>
    <col customWidth="1" min="7" max="7" width="38.11"/>
    <col customWidth="1" min="8" max="26" width="11.44"/>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31.5" customHeight="1">
      <c r="A2" s="1"/>
      <c r="B2" s="2"/>
      <c r="C2" s="3" t="s">
        <v>0</v>
      </c>
      <c r="D2" s="4"/>
      <c r="E2" s="4"/>
      <c r="F2" s="5"/>
      <c r="G2" s="6" t="s">
        <v>1</v>
      </c>
      <c r="H2" s="7"/>
      <c r="I2" s="1"/>
      <c r="J2" s="1"/>
      <c r="K2" s="1"/>
      <c r="L2" s="1"/>
      <c r="M2" s="1"/>
      <c r="N2" s="1"/>
      <c r="O2" s="1"/>
      <c r="P2" s="1"/>
      <c r="Q2" s="1"/>
      <c r="R2" s="1"/>
      <c r="S2" s="1"/>
      <c r="T2" s="1"/>
      <c r="U2" s="1"/>
      <c r="V2" s="1"/>
      <c r="W2" s="1"/>
      <c r="X2" s="1"/>
      <c r="Y2" s="1"/>
      <c r="Z2" s="1"/>
    </row>
    <row r="3" ht="21.75" customHeight="1">
      <c r="A3" s="1"/>
      <c r="B3" s="8"/>
      <c r="C3" s="9"/>
      <c r="F3" s="10"/>
      <c r="G3" s="6" t="s">
        <v>2</v>
      </c>
      <c r="H3" s="7"/>
      <c r="I3" s="1"/>
      <c r="J3" s="1"/>
      <c r="K3" s="1"/>
      <c r="L3" s="1"/>
      <c r="M3" s="1"/>
      <c r="N3" s="1"/>
      <c r="O3" s="1"/>
      <c r="P3" s="1"/>
      <c r="Q3" s="1"/>
      <c r="R3" s="1"/>
      <c r="S3" s="1"/>
      <c r="T3" s="1"/>
      <c r="U3" s="1"/>
      <c r="V3" s="1"/>
      <c r="W3" s="1"/>
      <c r="X3" s="1"/>
      <c r="Y3" s="1"/>
      <c r="Z3" s="1"/>
    </row>
    <row r="4" ht="17.25" customHeight="1">
      <c r="A4" s="1"/>
      <c r="B4" s="11"/>
      <c r="C4" s="12"/>
      <c r="D4" s="13"/>
      <c r="E4" s="13"/>
      <c r="F4" s="14"/>
      <c r="G4" s="6" t="s">
        <v>3</v>
      </c>
      <c r="H4" s="7"/>
      <c r="I4" s="1"/>
      <c r="J4" s="1"/>
      <c r="K4" s="1"/>
      <c r="L4" s="1"/>
      <c r="M4" s="1"/>
      <c r="N4" s="1"/>
      <c r="O4" s="1"/>
      <c r="P4" s="1"/>
      <c r="Q4" s="1"/>
      <c r="R4" s="1"/>
      <c r="S4" s="1"/>
      <c r="T4" s="1"/>
      <c r="U4" s="1"/>
      <c r="V4" s="1"/>
      <c r="W4" s="1"/>
      <c r="X4" s="1"/>
      <c r="Y4" s="1"/>
      <c r="Z4" s="1"/>
    </row>
    <row r="5" ht="12.75" customHeight="1">
      <c r="A5" s="1"/>
      <c r="B5" s="15"/>
      <c r="C5" s="16"/>
      <c r="D5" s="16"/>
      <c r="E5" s="16"/>
      <c r="F5" s="16"/>
      <c r="G5" s="16"/>
      <c r="H5" s="17"/>
      <c r="I5" s="1"/>
      <c r="J5" s="1"/>
      <c r="K5" s="1"/>
      <c r="L5" s="1"/>
      <c r="M5" s="1"/>
      <c r="N5" s="1"/>
      <c r="O5" s="1"/>
      <c r="P5" s="1"/>
      <c r="Q5" s="1"/>
      <c r="R5" s="1"/>
      <c r="S5" s="1"/>
      <c r="T5" s="1"/>
      <c r="U5" s="1"/>
      <c r="V5" s="1"/>
      <c r="W5" s="1"/>
      <c r="X5" s="1"/>
      <c r="Y5" s="1"/>
      <c r="Z5" s="1"/>
    </row>
    <row r="6" ht="12.75" customHeight="1">
      <c r="A6" s="1"/>
      <c r="B6" s="18"/>
      <c r="C6" s="19"/>
      <c r="D6" s="20" t="s">
        <v>4</v>
      </c>
      <c r="E6" s="19"/>
      <c r="F6" s="19"/>
      <c r="G6" s="19"/>
      <c r="H6" s="21"/>
      <c r="I6" s="1"/>
      <c r="J6" s="1"/>
      <c r="K6" s="1"/>
      <c r="L6" s="1"/>
      <c r="M6" s="1"/>
      <c r="N6" s="1"/>
      <c r="O6" s="1"/>
      <c r="P6" s="1"/>
      <c r="Q6" s="1"/>
      <c r="R6" s="1"/>
      <c r="S6" s="1"/>
      <c r="T6" s="1"/>
      <c r="U6" s="1"/>
      <c r="V6" s="1"/>
      <c r="W6" s="1"/>
      <c r="X6" s="1"/>
      <c r="Y6" s="1"/>
      <c r="Z6" s="1"/>
    </row>
    <row r="7" ht="26.25" customHeight="1">
      <c r="A7" s="1"/>
      <c r="B7" s="22" t="s">
        <v>5</v>
      </c>
      <c r="C7" s="23" t="s">
        <v>6</v>
      </c>
      <c r="D7" s="24"/>
      <c r="E7" s="24"/>
      <c r="F7" s="24"/>
      <c r="G7" s="24"/>
      <c r="H7" s="7"/>
      <c r="I7" s="1"/>
      <c r="J7" s="1"/>
      <c r="K7" s="1"/>
      <c r="L7" s="1"/>
      <c r="M7" s="1"/>
      <c r="N7" s="1"/>
      <c r="O7" s="1"/>
      <c r="P7" s="1"/>
      <c r="Q7" s="1"/>
      <c r="R7" s="1"/>
      <c r="S7" s="1"/>
      <c r="T7" s="1"/>
      <c r="U7" s="1"/>
      <c r="V7" s="1"/>
      <c r="W7" s="1"/>
      <c r="X7" s="1"/>
      <c r="Y7" s="1"/>
      <c r="Z7" s="1"/>
    </row>
    <row r="8" ht="42.75" customHeight="1">
      <c r="A8" s="1"/>
      <c r="B8" s="25" t="s">
        <v>7</v>
      </c>
      <c r="C8" s="26" t="s">
        <v>8</v>
      </c>
      <c r="D8" s="22" t="s">
        <v>9</v>
      </c>
      <c r="E8" s="27" t="s">
        <v>10</v>
      </c>
      <c r="F8" s="24"/>
      <c r="G8" s="24"/>
      <c r="H8" s="7"/>
      <c r="I8" s="1"/>
      <c r="J8" s="1"/>
      <c r="K8" s="1"/>
      <c r="L8" s="1"/>
      <c r="M8" s="1"/>
      <c r="N8" s="1"/>
      <c r="O8" s="1"/>
      <c r="P8" s="1"/>
      <c r="Q8" s="1"/>
      <c r="R8" s="1"/>
      <c r="S8" s="1"/>
      <c r="T8" s="1"/>
      <c r="U8" s="1"/>
      <c r="V8" s="1"/>
      <c r="W8" s="1"/>
      <c r="X8" s="1"/>
      <c r="Y8" s="1"/>
      <c r="Z8" s="1"/>
    </row>
    <row r="9" ht="42.0" customHeight="1">
      <c r="A9" s="1"/>
      <c r="B9" s="28" t="s">
        <v>11</v>
      </c>
      <c r="C9" s="26" t="s">
        <v>12</v>
      </c>
      <c r="D9" s="22" t="s">
        <v>13</v>
      </c>
      <c r="E9" s="27" t="s">
        <v>14</v>
      </c>
      <c r="F9" s="24"/>
      <c r="G9" s="24"/>
      <c r="H9" s="7"/>
      <c r="I9" s="1"/>
      <c r="J9" s="1"/>
      <c r="K9" s="1"/>
      <c r="L9" s="1"/>
      <c r="M9" s="1"/>
      <c r="N9" s="1"/>
      <c r="O9" s="1"/>
      <c r="P9" s="1"/>
      <c r="Q9" s="1"/>
      <c r="R9" s="1"/>
      <c r="S9" s="1"/>
      <c r="T9" s="1"/>
      <c r="U9" s="1"/>
      <c r="V9" s="1"/>
      <c r="W9" s="1"/>
      <c r="X9" s="1"/>
      <c r="Y9" s="1"/>
      <c r="Z9" s="1"/>
    </row>
    <row r="10" ht="12.75" customHeight="1">
      <c r="A10" s="1"/>
      <c r="B10" s="29" t="s">
        <v>15</v>
      </c>
      <c r="C10" s="30" t="s">
        <v>16</v>
      </c>
      <c r="D10" s="31" t="s">
        <v>17</v>
      </c>
      <c r="E10" s="32" t="s">
        <v>18</v>
      </c>
      <c r="F10" s="24"/>
      <c r="G10" s="24"/>
      <c r="H10" s="7"/>
      <c r="I10" s="1"/>
      <c r="J10" s="1"/>
      <c r="K10" s="1"/>
      <c r="L10" s="1"/>
      <c r="M10" s="1"/>
      <c r="N10" s="1"/>
      <c r="O10" s="1"/>
      <c r="P10" s="1"/>
      <c r="Q10" s="1"/>
      <c r="R10" s="1"/>
      <c r="S10" s="1"/>
      <c r="T10" s="1"/>
      <c r="U10" s="1"/>
      <c r="V10" s="1"/>
      <c r="W10" s="1"/>
      <c r="X10" s="1"/>
      <c r="Y10" s="1"/>
      <c r="Z10" s="1"/>
    </row>
    <row r="11" ht="12.75" customHeight="1">
      <c r="A11" s="1"/>
      <c r="B11" s="33" t="s">
        <v>19</v>
      </c>
      <c r="C11" s="34"/>
      <c r="D11" s="35" t="s">
        <v>20</v>
      </c>
      <c r="E11" s="36" t="s">
        <v>21</v>
      </c>
      <c r="F11" s="37" t="s">
        <v>22</v>
      </c>
      <c r="G11" s="5"/>
      <c r="H11" s="38" t="s">
        <v>23</v>
      </c>
      <c r="I11" s="1"/>
      <c r="J11" s="1"/>
      <c r="K11" s="1"/>
      <c r="L11" s="1"/>
      <c r="M11" s="1"/>
      <c r="N11" s="1"/>
      <c r="O11" s="1"/>
      <c r="P11" s="1"/>
      <c r="Q11" s="1"/>
      <c r="R11" s="1"/>
      <c r="S11" s="1"/>
      <c r="T11" s="1"/>
      <c r="U11" s="1"/>
      <c r="V11" s="1"/>
      <c r="W11" s="1"/>
      <c r="X11" s="1"/>
      <c r="Y11" s="1"/>
      <c r="Z11" s="1"/>
    </row>
    <row r="12" ht="18.75" customHeight="1">
      <c r="A12" s="1"/>
      <c r="B12" s="39"/>
      <c r="C12" s="11"/>
      <c r="D12" s="11"/>
      <c r="E12" s="40" t="s">
        <v>24</v>
      </c>
      <c r="F12" s="37" t="s">
        <v>25</v>
      </c>
      <c r="G12" s="5"/>
      <c r="H12" s="14"/>
      <c r="I12" s="1"/>
      <c r="J12" s="1"/>
      <c r="K12" s="1"/>
      <c r="L12" s="1"/>
      <c r="M12" s="1"/>
      <c r="N12" s="1"/>
      <c r="O12" s="1"/>
      <c r="P12" s="1"/>
      <c r="Q12" s="1"/>
      <c r="R12" s="1"/>
      <c r="S12" s="1"/>
      <c r="T12" s="1"/>
      <c r="U12" s="1"/>
      <c r="V12" s="1"/>
      <c r="W12" s="1"/>
      <c r="X12" s="1"/>
      <c r="Y12" s="1"/>
      <c r="Z12" s="1"/>
    </row>
    <row r="13" ht="12.75" customHeight="1">
      <c r="A13" s="1"/>
      <c r="B13" s="28" t="s">
        <v>26</v>
      </c>
      <c r="C13" s="41">
        <v>1.0</v>
      </c>
      <c r="D13" s="28" t="s">
        <v>27</v>
      </c>
      <c r="E13" s="42" t="s">
        <v>28</v>
      </c>
      <c r="F13" s="7"/>
      <c r="G13" s="43" t="s">
        <v>29</v>
      </c>
      <c r="H13" s="44" t="s">
        <v>30</v>
      </c>
      <c r="I13" s="1"/>
      <c r="J13" s="1"/>
      <c r="K13" s="1"/>
      <c r="L13" s="1"/>
      <c r="M13" s="1"/>
      <c r="N13" s="1"/>
      <c r="O13" s="1"/>
      <c r="P13" s="1"/>
      <c r="Q13" s="1"/>
      <c r="R13" s="1"/>
      <c r="S13" s="1"/>
      <c r="T13" s="1"/>
      <c r="U13" s="1"/>
      <c r="V13" s="1"/>
      <c r="W13" s="1"/>
      <c r="X13" s="1"/>
      <c r="Y13" s="1"/>
      <c r="Z13" s="1"/>
    </row>
    <row r="14" ht="21.0" customHeight="1">
      <c r="A14" s="1"/>
      <c r="B14" s="29" t="s">
        <v>31</v>
      </c>
      <c r="C14" s="45" t="s">
        <v>32</v>
      </c>
      <c r="D14" s="24"/>
      <c r="E14" s="24"/>
      <c r="F14" s="24"/>
      <c r="G14" s="24"/>
      <c r="H14" s="7"/>
      <c r="I14" s="1"/>
      <c r="J14" s="1"/>
      <c r="K14" s="1"/>
      <c r="L14" s="1"/>
      <c r="M14" s="1"/>
      <c r="N14" s="1"/>
      <c r="O14" s="1"/>
      <c r="P14" s="1"/>
      <c r="Q14" s="1"/>
      <c r="R14" s="1"/>
      <c r="S14" s="1"/>
      <c r="T14" s="1"/>
      <c r="U14" s="1"/>
      <c r="V14" s="1"/>
      <c r="W14" s="1"/>
      <c r="X14" s="1"/>
      <c r="Y14" s="1"/>
      <c r="Z14" s="1"/>
    </row>
    <row r="15"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41.25" customHeight="1">
      <c r="A16" s="1"/>
      <c r="B16" s="46" t="s">
        <v>33</v>
      </c>
      <c r="C16" s="47" t="s">
        <v>34</v>
      </c>
      <c r="D16" s="48"/>
      <c r="E16" s="48"/>
      <c r="F16" s="48"/>
      <c r="G16" s="48"/>
      <c r="H16" s="48"/>
      <c r="I16" s="1"/>
      <c r="J16" s="1"/>
      <c r="K16" s="1"/>
      <c r="L16" s="1"/>
      <c r="M16" s="1"/>
      <c r="N16" s="1"/>
      <c r="O16" s="1"/>
      <c r="P16" s="1"/>
      <c r="Q16" s="1"/>
      <c r="R16" s="1"/>
      <c r="S16" s="1"/>
      <c r="T16" s="1"/>
      <c r="U16" s="1"/>
      <c r="V16" s="1"/>
      <c r="W16" s="1"/>
      <c r="X16" s="1"/>
      <c r="Y16" s="1"/>
      <c r="Z16" s="1"/>
    </row>
    <row r="17" ht="12.75" customHeight="1">
      <c r="A17" s="1"/>
      <c r="B17" s="46" t="s">
        <v>35</v>
      </c>
      <c r="C17" s="49" t="s">
        <v>36</v>
      </c>
      <c r="D17" s="50"/>
      <c r="E17" s="50"/>
      <c r="F17" s="50"/>
      <c r="G17" s="50"/>
      <c r="H17" s="1"/>
      <c r="I17" s="1"/>
      <c r="J17" s="1"/>
      <c r="K17" s="1"/>
      <c r="L17" s="1"/>
      <c r="M17" s="1"/>
      <c r="N17" s="1"/>
      <c r="O17" s="1"/>
      <c r="P17" s="1"/>
      <c r="Q17" s="1"/>
      <c r="R17" s="1"/>
      <c r="S17" s="1"/>
      <c r="T17" s="1"/>
      <c r="U17" s="1"/>
      <c r="V17" s="1"/>
      <c r="W17" s="1"/>
      <c r="X17" s="1"/>
      <c r="Y17" s="1"/>
      <c r="Z17" s="1"/>
    </row>
    <row r="18" ht="12.75" customHeight="1">
      <c r="A18" s="1"/>
      <c r="B18" s="46" t="s">
        <v>37</v>
      </c>
      <c r="C18" s="49" t="s">
        <v>38</v>
      </c>
      <c r="D18" s="50"/>
      <c r="E18" s="50"/>
      <c r="F18" s="50"/>
      <c r="G18" s="50"/>
      <c r="H18" s="50"/>
      <c r="I18" s="1"/>
      <c r="J18" s="1"/>
      <c r="K18" s="1"/>
      <c r="L18" s="1"/>
      <c r="M18" s="1"/>
      <c r="N18" s="1"/>
      <c r="O18" s="1"/>
      <c r="P18" s="1"/>
      <c r="Q18" s="1"/>
      <c r="R18" s="1"/>
      <c r="S18" s="1"/>
      <c r="T18" s="1"/>
      <c r="U18" s="1"/>
      <c r="V18" s="1"/>
      <c r="W18" s="1"/>
      <c r="X18" s="1"/>
      <c r="Y18" s="1"/>
      <c r="Z18" s="1"/>
    </row>
    <row r="19"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7">
    <mergeCell ref="B2:B4"/>
    <mergeCell ref="C2:F4"/>
    <mergeCell ref="G2:H2"/>
    <mergeCell ref="G3:H3"/>
    <mergeCell ref="G4:H4"/>
    <mergeCell ref="C7:H7"/>
    <mergeCell ref="E8:H8"/>
    <mergeCell ref="F12:G12"/>
    <mergeCell ref="E13:F13"/>
    <mergeCell ref="C14:H14"/>
    <mergeCell ref="E9:H9"/>
    <mergeCell ref="E10:H10"/>
    <mergeCell ref="B11:B12"/>
    <mergeCell ref="C11:C12"/>
    <mergeCell ref="D11:D12"/>
    <mergeCell ref="F11:G11"/>
    <mergeCell ref="H11:H12"/>
  </mergeCells>
  <dataValidations>
    <dataValidation type="list" allowBlank="1" showErrorMessage="1" sqref="C8">
      <formula1>Fuente!$A$3:$A$17</formula1>
    </dataValidation>
    <dataValidation type="list" allowBlank="1" showErrorMessage="1" sqref="E8">
      <formula1>Fuente!$B$3:$B$17</formula1>
    </dataValidation>
    <dataValidation type="list" allowBlank="1" showErrorMessage="1" sqref="C7">
      <formula1>Fuente!$D$29:$D$43</formula1>
    </dataValidation>
    <dataValidation type="list" allowBlank="1" showErrorMessage="1" sqref="C10">
      <formula1>Fuente!$D$20:$D$25</formula1>
    </dataValidation>
    <dataValidation type="list" allowBlank="1" showErrorMessage="1" sqref="E10">
      <formula1>Fuente!$B$29:$B$32</formula1>
    </dataValidation>
    <dataValidation type="list" allowBlank="1" showErrorMessage="1" sqref="E13">
      <formula1>Fuente!$G$20:$G$22</formula1>
    </dataValidation>
    <dataValidation type="list" allowBlank="1" showErrorMessage="1" sqref="C14">
      <formula1>Fuente!$A$20:$A$30</formula1>
    </dataValidation>
    <dataValidation type="list" allowBlank="1" showErrorMessage="1" sqref="H13">
      <formula1>Fuente!$B$20:$B$26</formula1>
    </dataValidation>
  </dataValidations>
  <printOptions/>
  <pageMargins bottom="1.0" footer="0.0" header="0.0" left="0.39000000000000007" right="0.39000000000000007" top="1.0"/>
  <pageSetup orientation="landscape"/>
  <headerFooter>
    <oddFooter>&amp;LDE-F06-V7&amp;RPágina 1 de 1</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3.33"/>
    <col customWidth="1" min="2" max="2" width="37.0"/>
    <col customWidth="1" min="3" max="3" width="23.44"/>
    <col customWidth="1" min="4" max="4" width="16.44"/>
    <col customWidth="1" min="5" max="16" width="12.89"/>
    <col customWidth="1" min="17" max="26" width="14.44"/>
  </cols>
  <sheetData>
    <row r="1" ht="14.25" customHeight="1">
      <c r="A1" s="51"/>
      <c r="B1" s="51"/>
      <c r="C1" s="51"/>
      <c r="D1" s="51"/>
      <c r="E1" s="51"/>
      <c r="F1" s="51"/>
      <c r="G1" s="51"/>
      <c r="H1" s="51"/>
      <c r="I1" s="51"/>
      <c r="J1" s="51"/>
      <c r="K1" s="51"/>
      <c r="L1" s="51"/>
      <c r="M1" s="51"/>
      <c r="N1" s="51"/>
      <c r="O1" s="51"/>
      <c r="P1" s="51"/>
      <c r="Q1" s="51"/>
      <c r="R1" s="51"/>
      <c r="S1" s="51"/>
      <c r="T1" s="51"/>
      <c r="U1" s="51"/>
      <c r="V1" s="51"/>
      <c r="W1" s="51"/>
      <c r="X1" s="51"/>
      <c r="Y1" s="51"/>
      <c r="Z1" s="51"/>
    </row>
    <row r="2" ht="15.75" customHeight="1">
      <c r="A2" s="51"/>
      <c r="B2" s="52"/>
      <c r="C2" s="53" t="s">
        <v>39</v>
      </c>
      <c r="D2" s="4"/>
      <c r="E2" s="4"/>
      <c r="F2" s="4"/>
      <c r="G2" s="4"/>
      <c r="H2" s="4"/>
      <c r="I2" s="4"/>
      <c r="J2" s="4"/>
      <c r="K2" s="4"/>
      <c r="L2" s="4"/>
      <c r="M2" s="4"/>
      <c r="N2" s="5"/>
      <c r="O2" s="6" t="s">
        <v>1</v>
      </c>
      <c r="P2" s="7"/>
      <c r="Q2" s="51"/>
      <c r="R2" s="51"/>
      <c r="S2" s="51"/>
      <c r="T2" s="51"/>
      <c r="U2" s="51"/>
      <c r="V2" s="51"/>
      <c r="W2" s="51"/>
      <c r="X2" s="51"/>
      <c r="Y2" s="51"/>
      <c r="Z2" s="51"/>
    </row>
    <row r="3" ht="20.25" customHeight="1">
      <c r="A3" s="51"/>
      <c r="B3" s="8"/>
      <c r="C3" s="9"/>
      <c r="N3" s="10"/>
      <c r="O3" s="6" t="s">
        <v>2</v>
      </c>
      <c r="P3" s="7"/>
      <c r="Q3" s="51"/>
      <c r="R3" s="51"/>
      <c r="S3" s="51"/>
      <c r="T3" s="51"/>
      <c r="U3" s="51"/>
      <c r="V3" s="51"/>
      <c r="W3" s="51"/>
      <c r="X3" s="51"/>
      <c r="Y3" s="51"/>
      <c r="Z3" s="51"/>
    </row>
    <row r="4" ht="27.0" customHeight="1">
      <c r="A4" s="51"/>
      <c r="B4" s="11"/>
      <c r="C4" s="12"/>
      <c r="D4" s="13"/>
      <c r="E4" s="13"/>
      <c r="F4" s="13"/>
      <c r="G4" s="13"/>
      <c r="H4" s="13"/>
      <c r="I4" s="13"/>
      <c r="J4" s="13"/>
      <c r="K4" s="13"/>
      <c r="L4" s="13"/>
      <c r="M4" s="13"/>
      <c r="N4" s="14"/>
      <c r="O4" s="6" t="s">
        <v>3</v>
      </c>
      <c r="P4" s="7"/>
      <c r="Q4" s="51"/>
      <c r="R4" s="51"/>
      <c r="S4" s="51"/>
      <c r="T4" s="51"/>
      <c r="U4" s="51"/>
      <c r="V4" s="51"/>
      <c r="W4" s="51"/>
      <c r="X4" s="51"/>
      <c r="Y4" s="51"/>
      <c r="Z4" s="51"/>
    </row>
    <row r="5" ht="15.75" customHeight="1">
      <c r="A5" s="51"/>
      <c r="B5" s="54"/>
      <c r="C5" s="4"/>
      <c r="D5" s="4"/>
      <c r="E5" s="4"/>
      <c r="F5" s="4"/>
      <c r="G5" s="4"/>
      <c r="H5" s="4"/>
      <c r="I5" s="4"/>
      <c r="J5" s="4"/>
      <c r="K5" s="4"/>
      <c r="L5" s="4"/>
      <c r="M5" s="4"/>
      <c r="N5" s="4"/>
      <c r="O5" s="4"/>
      <c r="P5" s="5"/>
      <c r="Q5" s="51"/>
      <c r="R5" s="51"/>
      <c r="S5" s="51"/>
      <c r="T5" s="51"/>
      <c r="U5" s="51"/>
      <c r="V5" s="51"/>
      <c r="W5" s="51"/>
      <c r="X5" s="51"/>
      <c r="Y5" s="51"/>
      <c r="Z5" s="51"/>
    </row>
    <row r="6" ht="18.75" customHeight="1">
      <c r="A6" s="51"/>
      <c r="B6" s="55" t="s">
        <v>40</v>
      </c>
      <c r="C6" s="32" t="str">
        <f>IFERROR('1. Hoja de Vida'!C9,"")</f>
        <v>Oportunidad respuesta PQRSD</v>
      </c>
      <c r="D6" s="24"/>
      <c r="E6" s="24"/>
      <c r="F6" s="24"/>
      <c r="G6" s="24"/>
      <c r="H6" s="24"/>
      <c r="I6" s="24"/>
      <c r="J6" s="24"/>
      <c r="K6" s="24"/>
      <c r="L6" s="24"/>
      <c r="M6" s="24"/>
      <c r="N6" s="24"/>
      <c r="O6" s="24"/>
      <c r="P6" s="7"/>
      <c r="Q6" s="51"/>
      <c r="R6" s="51"/>
      <c r="S6" s="51"/>
      <c r="T6" s="51"/>
      <c r="U6" s="51"/>
      <c r="V6" s="51"/>
      <c r="W6" s="51"/>
      <c r="X6" s="51"/>
      <c r="Y6" s="51"/>
      <c r="Z6" s="51"/>
    </row>
    <row r="7" ht="20.25" customHeight="1">
      <c r="A7" s="51"/>
      <c r="B7" s="56" t="s">
        <v>41</v>
      </c>
      <c r="C7" s="32" t="s">
        <v>32</v>
      </c>
      <c r="D7" s="24"/>
      <c r="E7" s="24"/>
      <c r="F7" s="24"/>
      <c r="G7" s="24"/>
      <c r="H7" s="24"/>
      <c r="I7" s="24"/>
      <c r="J7" s="24"/>
      <c r="K7" s="24"/>
      <c r="L7" s="24"/>
      <c r="M7" s="24"/>
      <c r="N7" s="24"/>
      <c r="O7" s="24"/>
      <c r="P7" s="7"/>
      <c r="Q7" s="51"/>
      <c r="R7" s="51"/>
      <c r="S7" s="51"/>
      <c r="T7" s="51"/>
      <c r="U7" s="51"/>
      <c r="V7" s="51"/>
      <c r="W7" s="51"/>
      <c r="X7" s="51"/>
      <c r="Y7" s="51"/>
      <c r="Z7" s="51"/>
    </row>
    <row r="8" ht="15.75" customHeight="1">
      <c r="A8" s="51"/>
      <c r="B8" s="56" t="s">
        <v>42</v>
      </c>
      <c r="C8" s="57" t="s">
        <v>43</v>
      </c>
      <c r="D8" s="24"/>
      <c r="E8" s="24"/>
      <c r="F8" s="24"/>
      <c r="G8" s="24"/>
      <c r="H8" s="24"/>
      <c r="I8" s="24"/>
      <c r="J8" s="7"/>
      <c r="K8" s="58" t="s">
        <v>44</v>
      </c>
      <c r="L8" s="59"/>
      <c r="M8" s="60">
        <v>44534.0</v>
      </c>
      <c r="N8" s="24"/>
      <c r="O8" s="24"/>
      <c r="P8" s="7"/>
      <c r="Q8" s="51"/>
      <c r="R8" s="51"/>
      <c r="S8" s="51"/>
      <c r="T8" s="51"/>
      <c r="U8" s="51"/>
      <c r="V8" s="51"/>
      <c r="W8" s="51"/>
      <c r="X8" s="51"/>
      <c r="Y8" s="51"/>
      <c r="Z8" s="51"/>
    </row>
    <row r="9" ht="15.75" customHeight="1">
      <c r="A9" s="51"/>
      <c r="B9" s="56" t="s">
        <v>45</v>
      </c>
      <c r="C9" s="61" t="s">
        <v>46</v>
      </c>
      <c r="D9" s="24"/>
      <c r="E9" s="24"/>
      <c r="F9" s="24"/>
      <c r="G9" s="24"/>
      <c r="H9" s="24"/>
      <c r="I9" s="24"/>
      <c r="J9" s="24"/>
      <c r="K9" s="24"/>
      <c r="L9" s="24"/>
      <c r="M9" s="24"/>
      <c r="N9" s="24"/>
      <c r="O9" s="24"/>
      <c r="P9" s="7"/>
      <c r="Q9" s="51"/>
      <c r="R9" s="51"/>
      <c r="S9" s="51"/>
      <c r="T9" s="51"/>
      <c r="U9" s="51"/>
      <c r="V9" s="51"/>
      <c r="W9" s="51"/>
      <c r="X9" s="51"/>
      <c r="Y9" s="51"/>
      <c r="Z9" s="51"/>
    </row>
    <row r="10" ht="6.75" customHeight="1">
      <c r="A10" s="51"/>
      <c r="B10" s="62"/>
      <c r="C10" s="24"/>
      <c r="D10" s="24"/>
      <c r="E10" s="24"/>
      <c r="F10" s="24"/>
      <c r="G10" s="24"/>
      <c r="H10" s="24"/>
      <c r="I10" s="24"/>
      <c r="J10" s="24"/>
      <c r="K10" s="24"/>
      <c r="L10" s="24"/>
      <c r="M10" s="24"/>
      <c r="N10" s="24"/>
      <c r="O10" s="24"/>
      <c r="P10" s="7"/>
      <c r="Q10" s="51"/>
      <c r="R10" s="51"/>
      <c r="S10" s="51"/>
      <c r="T10" s="51"/>
      <c r="U10" s="51"/>
      <c r="V10" s="51"/>
      <c r="W10" s="51"/>
      <c r="X10" s="51"/>
      <c r="Y10" s="51"/>
      <c r="Z10" s="51"/>
    </row>
    <row r="11" ht="15.75" customHeight="1">
      <c r="A11" s="51"/>
      <c r="B11" s="63" t="s">
        <v>47</v>
      </c>
      <c r="C11" s="64"/>
      <c r="D11" s="64"/>
      <c r="E11" s="64"/>
      <c r="F11" s="64"/>
      <c r="G11" s="64"/>
      <c r="H11" s="64"/>
      <c r="I11" s="64"/>
      <c r="J11" s="64"/>
      <c r="K11" s="64"/>
      <c r="L11" s="64"/>
      <c r="M11" s="64"/>
      <c r="N11" s="64"/>
      <c r="O11" s="64"/>
      <c r="P11" s="59"/>
      <c r="Q11" s="51"/>
      <c r="R11" s="51"/>
      <c r="S11" s="51"/>
      <c r="T11" s="51"/>
      <c r="U11" s="51"/>
      <c r="V11" s="51"/>
      <c r="W11" s="51"/>
      <c r="X11" s="51"/>
      <c r="Y11" s="51"/>
      <c r="Z11" s="51"/>
    </row>
    <row r="12" ht="15.75" customHeight="1">
      <c r="A12" s="51"/>
      <c r="B12" s="65" t="s">
        <v>48</v>
      </c>
      <c r="C12" s="66" t="s">
        <v>49</v>
      </c>
      <c r="D12" s="5"/>
      <c r="E12" s="67" t="s">
        <v>50</v>
      </c>
      <c r="F12" s="24"/>
      <c r="G12" s="24"/>
      <c r="H12" s="24"/>
      <c r="I12" s="24"/>
      <c r="J12" s="24"/>
      <c r="K12" s="24"/>
      <c r="L12" s="24"/>
      <c r="M12" s="24"/>
      <c r="N12" s="24"/>
      <c r="O12" s="24"/>
      <c r="P12" s="7"/>
      <c r="Q12" s="51"/>
      <c r="R12" s="51"/>
      <c r="S12" s="51"/>
      <c r="T12" s="51"/>
      <c r="U12" s="51"/>
      <c r="V12" s="51"/>
      <c r="W12" s="51"/>
      <c r="X12" s="51"/>
      <c r="Y12" s="51"/>
      <c r="Z12" s="51"/>
    </row>
    <row r="13" ht="15.75" customHeight="1">
      <c r="A13" s="51"/>
      <c r="B13" s="39"/>
      <c r="C13" s="12"/>
      <c r="D13" s="14"/>
      <c r="E13" s="68" t="s">
        <v>51</v>
      </c>
      <c r="F13" s="69" t="s">
        <v>52</v>
      </c>
      <c r="G13" s="69" t="s">
        <v>53</v>
      </c>
      <c r="H13" s="69" t="s">
        <v>54</v>
      </c>
      <c r="I13" s="69" t="s">
        <v>55</v>
      </c>
      <c r="J13" s="69" t="s">
        <v>56</v>
      </c>
      <c r="K13" s="69" t="s">
        <v>57</v>
      </c>
      <c r="L13" s="69" t="s">
        <v>58</v>
      </c>
      <c r="M13" s="69" t="s">
        <v>59</v>
      </c>
      <c r="N13" s="69" t="s">
        <v>60</v>
      </c>
      <c r="O13" s="69" t="s">
        <v>61</v>
      </c>
      <c r="P13" s="69" t="s">
        <v>62</v>
      </c>
      <c r="Q13" s="51"/>
      <c r="R13" s="51"/>
      <c r="S13" s="51"/>
      <c r="T13" s="51"/>
      <c r="U13" s="51"/>
      <c r="V13" s="51"/>
      <c r="W13" s="51"/>
      <c r="X13" s="51"/>
      <c r="Y13" s="51"/>
      <c r="Z13" s="51"/>
    </row>
    <row r="14" ht="40.5" customHeight="1">
      <c r="A14" s="51"/>
      <c r="B14" s="70" t="str">
        <f>IFERROR('1. Hoja de Vida'!F11,"")</f>
        <v>Número de PQRSD con respuesta en terminos de ley</v>
      </c>
      <c r="C14" s="71" t="s">
        <v>63</v>
      </c>
      <c r="D14" s="7"/>
      <c r="E14" s="72">
        <v>32.0</v>
      </c>
      <c r="F14" s="72">
        <v>60.0</v>
      </c>
      <c r="G14" s="72">
        <v>46.0</v>
      </c>
      <c r="H14" s="72">
        <v>44.0</v>
      </c>
      <c r="I14" s="72">
        <v>34.0</v>
      </c>
      <c r="J14" s="72">
        <v>35.0</v>
      </c>
      <c r="K14" s="72">
        <v>44.0</v>
      </c>
      <c r="L14" s="72">
        <v>53.0</v>
      </c>
      <c r="M14" s="72">
        <v>57.0</v>
      </c>
      <c r="N14" s="72">
        <v>57.0</v>
      </c>
      <c r="O14" s="72">
        <v>55.0</v>
      </c>
      <c r="P14" s="73"/>
      <c r="Q14" s="51"/>
      <c r="R14" s="51"/>
      <c r="S14" s="51"/>
      <c r="T14" s="51"/>
      <c r="U14" s="51"/>
      <c r="V14" s="51"/>
      <c r="W14" s="51"/>
      <c r="X14" s="51"/>
      <c r="Y14" s="51"/>
      <c r="Z14" s="51"/>
    </row>
    <row r="15" ht="26.25" customHeight="1">
      <c r="A15" s="51"/>
      <c r="B15" s="74" t="str">
        <f>IFERROR('1. Hoja de Vida'!F12,"")</f>
        <v>Total de PQRSD radicadas en la entidad</v>
      </c>
      <c r="C15" s="75" t="s">
        <v>64</v>
      </c>
      <c r="D15" s="7"/>
      <c r="E15" s="72">
        <v>33.0</v>
      </c>
      <c r="F15" s="72">
        <v>60.0</v>
      </c>
      <c r="G15" s="72">
        <v>53.0</v>
      </c>
      <c r="H15" s="72">
        <v>46.0</v>
      </c>
      <c r="I15" s="72">
        <v>43.0</v>
      </c>
      <c r="J15" s="72">
        <v>43.0</v>
      </c>
      <c r="K15" s="72">
        <v>60.0</v>
      </c>
      <c r="L15" s="72">
        <v>66.0</v>
      </c>
      <c r="M15" s="72">
        <v>62.0</v>
      </c>
      <c r="N15" s="72">
        <v>69.0</v>
      </c>
      <c r="O15" s="72">
        <v>65.0</v>
      </c>
      <c r="P15" s="73"/>
      <c r="Q15" s="51"/>
      <c r="R15" s="51"/>
      <c r="S15" s="51"/>
      <c r="T15" s="51"/>
      <c r="U15" s="51"/>
      <c r="V15" s="51"/>
      <c r="W15" s="51"/>
      <c r="X15" s="51"/>
      <c r="Y15" s="51"/>
      <c r="Z15" s="51"/>
    </row>
    <row r="16" ht="15.75" customHeight="1">
      <c r="A16" s="51"/>
      <c r="B16" s="74" t="s">
        <v>65</v>
      </c>
      <c r="C16" s="24"/>
      <c r="D16" s="7"/>
      <c r="E16" s="76"/>
      <c r="F16" s="77"/>
      <c r="G16" s="77"/>
      <c r="H16" s="77"/>
      <c r="I16" s="77"/>
      <c r="J16" s="77"/>
      <c r="K16" s="77"/>
      <c r="L16" s="77"/>
      <c r="M16" s="77"/>
      <c r="N16" s="77"/>
      <c r="O16" s="77"/>
      <c r="P16" s="77"/>
      <c r="Q16" s="51"/>
      <c r="R16" s="51"/>
      <c r="S16" s="51"/>
      <c r="T16" s="51"/>
      <c r="U16" s="51"/>
      <c r="V16" s="51"/>
      <c r="W16" s="51"/>
      <c r="X16" s="51"/>
      <c r="Y16" s="51"/>
      <c r="Z16" s="51"/>
    </row>
    <row r="17" ht="15.75" customHeight="1">
      <c r="A17" s="51"/>
      <c r="B17" s="74" t="s">
        <v>66</v>
      </c>
      <c r="C17" s="24"/>
      <c r="D17" s="7"/>
      <c r="E17" s="78">
        <v>0.97</v>
      </c>
      <c r="F17" s="79">
        <v>1.0</v>
      </c>
      <c r="G17" s="79">
        <v>0.87</v>
      </c>
      <c r="H17" s="79">
        <v>0.96</v>
      </c>
      <c r="I17" s="79">
        <v>0.79</v>
      </c>
      <c r="J17" s="79">
        <v>0.81</v>
      </c>
      <c r="K17" s="80">
        <f t="shared" ref="K17:P17" si="1">IFERROR((K14/K15),"")</f>
        <v>0.7333333333</v>
      </c>
      <c r="L17" s="80">
        <f t="shared" si="1"/>
        <v>0.803030303</v>
      </c>
      <c r="M17" s="80">
        <f t="shared" si="1"/>
        <v>0.9193548387</v>
      </c>
      <c r="N17" s="80">
        <f t="shared" si="1"/>
        <v>0.8260869565</v>
      </c>
      <c r="O17" s="80">
        <f t="shared" si="1"/>
        <v>0.8461538462</v>
      </c>
      <c r="P17" s="80" t="str">
        <f t="shared" si="1"/>
        <v/>
      </c>
      <c r="Q17" s="51"/>
      <c r="R17" s="51"/>
      <c r="S17" s="51"/>
      <c r="T17" s="51"/>
      <c r="U17" s="51"/>
      <c r="V17" s="51"/>
      <c r="W17" s="51"/>
      <c r="X17" s="51"/>
      <c r="Y17" s="51"/>
      <c r="Z17" s="51"/>
    </row>
    <row r="18" ht="15.75" customHeight="1">
      <c r="A18" s="51"/>
      <c r="B18" s="81"/>
      <c r="C18" s="82"/>
      <c r="D18" s="82"/>
      <c r="E18" s="82"/>
      <c r="F18" s="82"/>
      <c r="G18" s="82"/>
      <c r="H18" s="82"/>
      <c r="I18" s="82"/>
      <c r="J18" s="82"/>
      <c r="K18" s="82"/>
      <c r="L18" s="82"/>
      <c r="M18" s="82"/>
      <c r="N18" s="82"/>
      <c r="O18" s="82"/>
      <c r="P18" s="83"/>
      <c r="Q18" s="51"/>
      <c r="R18" s="51"/>
      <c r="S18" s="51"/>
      <c r="T18" s="51"/>
      <c r="U18" s="51"/>
      <c r="V18" s="51"/>
      <c r="W18" s="51"/>
      <c r="X18" s="51"/>
      <c r="Y18" s="51"/>
      <c r="Z18" s="51"/>
    </row>
    <row r="19" ht="15.75" customHeight="1">
      <c r="A19" s="51"/>
      <c r="B19" s="84" t="s">
        <v>67</v>
      </c>
      <c r="C19" s="85"/>
      <c r="D19" s="85"/>
      <c r="E19" s="85"/>
      <c r="F19" s="85"/>
      <c r="G19" s="85"/>
      <c r="H19" s="85"/>
      <c r="I19" s="85"/>
      <c r="J19" s="85"/>
      <c r="K19" s="85"/>
      <c r="L19" s="85"/>
      <c r="M19" s="85"/>
      <c r="N19" s="85"/>
      <c r="O19" s="85"/>
      <c r="P19" s="86"/>
      <c r="Q19" s="51"/>
      <c r="R19" s="51"/>
      <c r="S19" s="51"/>
      <c r="T19" s="51"/>
      <c r="U19" s="51"/>
      <c r="V19" s="51"/>
      <c r="W19" s="51"/>
      <c r="X19" s="51"/>
      <c r="Y19" s="51"/>
      <c r="Z19" s="51"/>
    </row>
    <row r="20" ht="15.75" customHeight="1">
      <c r="A20" s="51"/>
      <c r="B20" s="87" t="s">
        <v>68</v>
      </c>
      <c r="C20" s="4"/>
      <c r="D20" s="4"/>
      <c r="E20" s="4"/>
      <c r="F20" s="4"/>
      <c r="G20" s="5"/>
      <c r="H20" s="88" t="s">
        <v>69</v>
      </c>
      <c r="I20" s="24"/>
      <c r="J20" s="24"/>
      <c r="K20" s="7"/>
      <c r="L20" s="89" t="s">
        <v>70</v>
      </c>
      <c r="M20" s="24"/>
      <c r="N20" s="24"/>
      <c r="O20" s="24"/>
      <c r="P20" s="7"/>
      <c r="Q20" s="51"/>
      <c r="R20" s="51"/>
      <c r="S20" s="51"/>
      <c r="T20" s="51"/>
      <c r="U20" s="51"/>
      <c r="V20" s="51"/>
      <c r="W20" s="51"/>
      <c r="X20" s="51"/>
      <c r="Y20" s="51"/>
      <c r="Z20" s="51"/>
    </row>
    <row r="21" ht="40.5" customHeight="1">
      <c r="A21" s="51"/>
      <c r="B21" s="12"/>
      <c r="C21" s="13"/>
      <c r="D21" s="13"/>
      <c r="E21" s="13"/>
      <c r="F21" s="13"/>
      <c r="G21" s="14"/>
      <c r="H21" s="90" t="s">
        <v>71</v>
      </c>
      <c r="I21" s="90" t="s">
        <v>72</v>
      </c>
      <c r="J21" s="90" t="s">
        <v>73</v>
      </c>
      <c r="K21" s="90" t="s">
        <v>43</v>
      </c>
      <c r="L21" s="91" t="s">
        <v>74</v>
      </c>
      <c r="M21" s="92" t="s">
        <v>75</v>
      </c>
      <c r="N21" s="24"/>
      <c r="O21" s="24"/>
      <c r="P21" s="7"/>
      <c r="Q21" s="51"/>
      <c r="R21" s="51"/>
      <c r="S21" s="51"/>
      <c r="T21" s="51"/>
      <c r="U21" s="51"/>
      <c r="V21" s="51"/>
      <c r="W21" s="51"/>
      <c r="X21" s="51"/>
      <c r="Y21" s="51"/>
      <c r="Z21" s="51"/>
    </row>
    <row r="22" ht="20.25" customHeight="1">
      <c r="A22" s="51"/>
      <c r="B22" s="93" t="s">
        <v>76</v>
      </c>
      <c r="C22" s="24"/>
      <c r="D22" s="24"/>
      <c r="E22" s="24"/>
      <c r="F22" s="24"/>
      <c r="G22" s="7"/>
      <c r="H22" s="94">
        <f>IFERROR(AVERAGE(E17:G17),"")</f>
        <v>0.9466666667</v>
      </c>
      <c r="I22" s="94">
        <f>IFERROR(AVERAGE(H17:J17),"")</f>
        <v>0.8533333333</v>
      </c>
      <c r="J22" s="94">
        <f>IFERROR(AVERAGE(K17:M17),"")</f>
        <v>0.818572825</v>
      </c>
      <c r="K22" s="94">
        <f>IFERROR(AVERAGE(N17:P17),"")</f>
        <v>0.8361204013</v>
      </c>
      <c r="L22" s="95"/>
      <c r="M22" s="96"/>
      <c r="N22" s="24"/>
      <c r="O22" s="24"/>
      <c r="P22" s="7"/>
      <c r="Q22" s="51"/>
      <c r="R22" s="51"/>
      <c r="S22" s="51"/>
      <c r="T22" s="51"/>
      <c r="U22" s="51"/>
      <c r="V22" s="51"/>
      <c r="W22" s="51"/>
      <c r="X22" s="51"/>
      <c r="Y22" s="51"/>
      <c r="Z22" s="51"/>
    </row>
    <row r="23" ht="20.25" customHeight="1">
      <c r="A23" s="51"/>
      <c r="B23" s="93" t="s">
        <v>77</v>
      </c>
      <c r="C23" s="24"/>
      <c r="D23" s="24"/>
      <c r="E23" s="24"/>
      <c r="F23" s="24"/>
      <c r="G23" s="7"/>
      <c r="H23" s="97">
        <f>SUM(E14:P14)/SUM(E15:P15)</f>
        <v>0.8616666667</v>
      </c>
      <c r="I23" s="24"/>
      <c r="J23" s="24"/>
      <c r="K23" s="7"/>
      <c r="L23" s="95"/>
      <c r="M23" s="96"/>
      <c r="N23" s="24"/>
      <c r="O23" s="24"/>
      <c r="P23" s="7"/>
      <c r="Q23" s="51"/>
      <c r="R23" s="51"/>
      <c r="S23" s="51"/>
      <c r="T23" s="51"/>
      <c r="U23" s="51"/>
      <c r="V23" s="51"/>
      <c r="W23" s="51"/>
      <c r="X23" s="51"/>
      <c r="Y23" s="51"/>
      <c r="Z23" s="51"/>
    </row>
    <row r="24" ht="9.75" customHeight="1">
      <c r="A24" s="51"/>
      <c r="B24" s="98"/>
      <c r="C24" s="99"/>
      <c r="D24" s="99"/>
      <c r="E24" s="99"/>
      <c r="F24" s="99"/>
      <c r="G24" s="99"/>
      <c r="H24" s="99"/>
      <c r="I24" s="99"/>
      <c r="J24" s="99"/>
      <c r="K24" s="99"/>
      <c r="L24" s="99"/>
      <c r="M24" s="99"/>
      <c r="N24" s="99"/>
      <c r="O24" s="99"/>
      <c r="P24" s="100"/>
      <c r="Q24" s="51"/>
      <c r="R24" s="51"/>
      <c r="S24" s="51"/>
      <c r="T24" s="51"/>
      <c r="U24" s="51"/>
      <c r="V24" s="51"/>
      <c r="W24" s="51"/>
      <c r="X24" s="51"/>
      <c r="Y24" s="51"/>
      <c r="Z24" s="51"/>
    </row>
    <row r="25" ht="15.75" customHeight="1">
      <c r="A25" s="51"/>
      <c r="B25" s="101" t="s">
        <v>78</v>
      </c>
      <c r="C25" s="24"/>
      <c r="D25" s="24"/>
      <c r="E25" s="24"/>
      <c r="F25" s="24"/>
      <c r="G25" s="24"/>
      <c r="H25" s="24"/>
      <c r="I25" s="24"/>
      <c r="J25" s="24"/>
      <c r="K25" s="24"/>
      <c r="L25" s="24"/>
      <c r="M25" s="24"/>
      <c r="N25" s="24"/>
      <c r="O25" s="24"/>
      <c r="P25" s="7"/>
      <c r="Q25" s="51"/>
      <c r="R25" s="51"/>
      <c r="S25" s="51"/>
      <c r="T25" s="51"/>
      <c r="U25" s="51"/>
      <c r="V25" s="51"/>
      <c r="W25" s="51"/>
      <c r="X25" s="51"/>
      <c r="Y25" s="51"/>
      <c r="Z25" s="51"/>
    </row>
    <row r="26" ht="15.75" customHeight="1">
      <c r="A26" s="51"/>
      <c r="B26" s="102" t="s">
        <v>79</v>
      </c>
      <c r="C26" s="103" t="s">
        <v>80</v>
      </c>
      <c r="D26" s="104"/>
      <c r="E26" s="104"/>
      <c r="F26" s="104"/>
      <c r="G26" s="104"/>
      <c r="H26" s="104"/>
      <c r="I26" s="104"/>
      <c r="J26" s="104"/>
      <c r="K26" s="104"/>
      <c r="L26" s="104"/>
      <c r="M26" s="104"/>
      <c r="N26" s="104"/>
      <c r="O26" s="104"/>
      <c r="P26" s="105"/>
      <c r="Q26" s="51"/>
      <c r="R26" s="51"/>
      <c r="S26" s="51"/>
      <c r="T26" s="51"/>
      <c r="U26" s="51"/>
      <c r="V26" s="51"/>
      <c r="W26" s="51"/>
      <c r="X26" s="51"/>
      <c r="Y26" s="51"/>
      <c r="Z26" s="51"/>
    </row>
    <row r="27" ht="15.75" customHeight="1">
      <c r="A27" s="51"/>
      <c r="B27" s="106" t="s">
        <v>81</v>
      </c>
      <c r="C27" s="107" t="s">
        <v>82</v>
      </c>
      <c r="D27" s="24"/>
      <c r="E27" s="24"/>
      <c r="F27" s="24"/>
      <c r="G27" s="24"/>
      <c r="H27" s="24"/>
      <c r="I27" s="24"/>
      <c r="J27" s="24"/>
      <c r="K27" s="24"/>
      <c r="L27" s="24"/>
      <c r="M27" s="24"/>
      <c r="N27" s="24"/>
      <c r="O27" s="24"/>
      <c r="P27" s="7"/>
      <c r="Q27" s="51"/>
      <c r="R27" s="51"/>
      <c r="S27" s="51"/>
      <c r="T27" s="51"/>
      <c r="U27" s="51"/>
      <c r="V27" s="51"/>
      <c r="W27" s="51"/>
      <c r="X27" s="51"/>
      <c r="Y27" s="51"/>
      <c r="Z27" s="51"/>
    </row>
    <row r="28" ht="36.0" customHeight="1">
      <c r="A28" s="51"/>
      <c r="B28" s="108" t="s">
        <v>83</v>
      </c>
      <c r="C28" s="109" t="s">
        <v>84</v>
      </c>
      <c r="D28" s="24"/>
      <c r="E28" s="24"/>
      <c r="F28" s="24"/>
      <c r="G28" s="24"/>
      <c r="H28" s="24"/>
      <c r="I28" s="24"/>
      <c r="J28" s="24"/>
      <c r="K28" s="24"/>
      <c r="L28" s="24"/>
      <c r="M28" s="24"/>
      <c r="N28" s="24"/>
      <c r="O28" s="24"/>
      <c r="P28" s="7"/>
      <c r="Q28" s="110" t="s">
        <v>85</v>
      </c>
      <c r="R28" s="51"/>
      <c r="S28" s="51"/>
      <c r="T28" s="51"/>
      <c r="U28" s="51"/>
      <c r="V28" s="51"/>
      <c r="W28" s="51"/>
      <c r="X28" s="51"/>
      <c r="Y28" s="51"/>
      <c r="Z28" s="51"/>
    </row>
    <row r="29" ht="28.5" customHeight="1">
      <c r="A29" s="51"/>
      <c r="B29" s="106" t="s">
        <v>86</v>
      </c>
      <c r="C29" s="111" t="s">
        <v>87</v>
      </c>
      <c r="D29" s="24"/>
      <c r="E29" s="24"/>
      <c r="F29" s="24"/>
      <c r="G29" s="24"/>
      <c r="H29" s="24"/>
      <c r="I29" s="24"/>
      <c r="J29" s="24"/>
      <c r="K29" s="24"/>
      <c r="L29" s="24"/>
      <c r="M29" s="24"/>
      <c r="N29" s="24"/>
      <c r="O29" s="24"/>
      <c r="P29" s="7"/>
      <c r="Q29" s="51"/>
      <c r="R29" s="51"/>
      <c r="S29" s="51"/>
      <c r="T29" s="51"/>
      <c r="U29" s="51"/>
      <c r="V29" s="51"/>
      <c r="W29" s="51"/>
      <c r="X29" s="51"/>
      <c r="Y29" s="51"/>
      <c r="Z29" s="51"/>
    </row>
    <row r="30" ht="15.7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row>
    <row r="31" ht="15.75" customHeight="1">
      <c r="A31" s="51"/>
      <c r="B31" s="112" t="s">
        <v>88</v>
      </c>
      <c r="C31" s="7"/>
      <c r="D31" s="113"/>
      <c r="E31" s="51"/>
      <c r="F31" s="51"/>
      <c r="G31" s="51"/>
      <c r="H31" s="51"/>
      <c r="I31" s="51"/>
      <c r="J31" s="51"/>
      <c r="K31" s="51"/>
      <c r="L31" s="51"/>
      <c r="M31" s="51"/>
      <c r="N31" s="51"/>
      <c r="O31" s="51"/>
      <c r="P31" s="51"/>
      <c r="Q31" s="51"/>
      <c r="R31" s="51"/>
      <c r="S31" s="51"/>
      <c r="T31" s="51"/>
      <c r="U31" s="51"/>
      <c r="V31" s="51"/>
      <c r="W31" s="51"/>
      <c r="X31" s="51"/>
      <c r="Y31" s="51"/>
      <c r="Z31" s="51"/>
    </row>
    <row r="32" ht="33.75" customHeight="1">
      <c r="A32" s="51"/>
      <c r="B32" s="114" t="s">
        <v>89</v>
      </c>
      <c r="C32" s="115" t="s">
        <v>90</v>
      </c>
      <c r="D32" s="116"/>
      <c r="E32" s="51"/>
      <c r="F32" s="51"/>
      <c r="G32" s="51"/>
      <c r="H32" s="51"/>
      <c r="I32" s="51"/>
      <c r="J32" s="51"/>
      <c r="K32" s="51"/>
      <c r="L32" s="51"/>
      <c r="M32" s="51"/>
      <c r="N32" s="51"/>
      <c r="O32" s="51"/>
      <c r="P32" s="51"/>
      <c r="Q32" s="51"/>
      <c r="R32" s="51"/>
      <c r="S32" s="51"/>
      <c r="T32" s="51"/>
      <c r="U32" s="51"/>
      <c r="V32" s="51"/>
      <c r="W32" s="51"/>
      <c r="X32" s="51"/>
      <c r="Y32" s="51"/>
      <c r="Z32" s="51"/>
    </row>
    <row r="33" ht="15.75" customHeight="1">
      <c r="A33" s="51"/>
      <c r="B33" s="117" t="s">
        <v>91</v>
      </c>
      <c r="C33" s="118" t="s">
        <v>92</v>
      </c>
      <c r="D33" s="119"/>
      <c r="E33" s="51"/>
      <c r="F33" s="51"/>
      <c r="G33" s="51"/>
      <c r="H33" s="51"/>
      <c r="I33" s="51"/>
      <c r="J33" s="51"/>
      <c r="K33" s="51"/>
      <c r="L33" s="51"/>
      <c r="M33" s="51"/>
      <c r="N33" s="51"/>
      <c r="O33" s="51"/>
      <c r="P33" s="51"/>
      <c r="Q33" s="51"/>
      <c r="R33" s="51"/>
      <c r="S33" s="51"/>
      <c r="T33" s="51"/>
      <c r="U33" s="51"/>
      <c r="V33" s="51"/>
      <c r="W33" s="51"/>
      <c r="X33" s="51"/>
      <c r="Y33" s="51"/>
      <c r="Z33" s="51"/>
    </row>
    <row r="34" ht="14.25" customHeight="1">
      <c r="A34" s="51"/>
      <c r="B34" s="120" t="s">
        <v>93</v>
      </c>
      <c r="C34" s="106" t="s">
        <v>94</v>
      </c>
      <c r="D34" s="121"/>
      <c r="E34" s="51"/>
      <c r="F34" s="51"/>
      <c r="G34" s="51"/>
      <c r="H34" s="51"/>
      <c r="I34" s="51"/>
      <c r="J34" s="51"/>
      <c r="K34" s="51"/>
      <c r="L34" s="51"/>
      <c r="M34" s="51"/>
      <c r="N34" s="51"/>
      <c r="O34" s="51"/>
      <c r="P34" s="51"/>
      <c r="Q34" s="51"/>
      <c r="R34" s="51"/>
      <c r="S34" s="51"/>
      <c r="T34" s="51"/>
      <c r="U34" s="51"/>
      <c r="V34" s="51"/>
      <c r="W34" s="51"/>
      <c r="X34" s="51"/>
      <c r="Y34" s="51"/>
      <c r="Z34" s="51"/>
    </row>
    <row r="35" ht="18.0" customHeight="1">
      <c r="A35" s="51"/>
      <c r="B35" s="122" t="s">
        <v>95</v>
      </c>
      <c r="C35" s="106" t="s">
        <v>96</v>
      </c>
      <c r="D35" s="121"/>
      <c r="E35" s="51"/>
      <c r="F35" s="51"/>
      <c r="G35" s="51"/>
      <c r="H35" s="51"/>
      <c r="I35" s="51"/>
      <c r="J35" s="51"/>
      <c r="K35" s="51"/>
      <c r="L35" s="51"/>
      <c r="M35" s="51"/>
      <c r="N35" s="51"/>
      <c r="O35" s="51"/>
      <c r="P35" s="51"/>
      <c r="Q35" s="51"/>
      <c r="R35" s="51"/>
      <c r="S35" s="51"/>
      <c r="T35" s="51"/>
      <c r="U35" s="51"/>
      <c r="V35" s="51"/>
      <c r="W35" s="51"/>
      <c r="X35" s="51"/>
      <c r="Y35" s="51"/>
      <c r="Z35" s="51"/>
    </row>
    <row r="36" ht="15.75" customHeight="1">
      <c r="A36" s="51"/>
      <c r="B36" s="123" t="s">
        <v>97</v>
      </c>
      <c r="C36" s="124" t="s">
        <v>98</v>
      </c>
      <c r="D36" s="125"/>
      <c r="E36" s="51"/>
      <c r="F36" s="51"/>
      <c r="G36" s="51"/>
      <c r="H36" s="51"/>
      <c r="I36" s="51"/>
      <c r="J36" s="51"/>
      <c r="K36" s="51"/>
      <c r="L36" s="51"/>
      <c r="M36" s="51"/>
      <c r="N36" s="51"/>
      <c r="O36" s="51"/>
      <c r="P36" s="51"/>
      <c r="Q36" s="51"/>
      <c r="R36" s="51"/>
      <c r="S36" s="51"/>
      <c r="T36" s="51"/>
      <c r="U36" s="51"/>
      <c r="V36" s="51"/>
      <c r="W36" s="51"/>
      <c r="X36" s="51"/>
      <c r="Y36" s="51"/>
      <c r="Z36" s="51"/>
    </row>
    <row r="37" ht="15.75" customHeight="1">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row>
    <row r="38" ht="15.75" customHeigh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row>
    <row r="39" ht="15.75" customHeight="1">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row>
    <row r="40" ht="15.75" customHeight="1">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row>
    <row r="41" ht="15.7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row>
    <row r="42" ht="15.75" customHeight="1">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row>
    <row r="43" ht="15.75" customHeight="1">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row>
    <row r="44" ht="15.75" customHeigh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row>
    <row r="45" ht="15.75" customHeight="1">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row>
    <row r="46" ht="15.75" customHeight="1">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row>
    <row r="47" ht="15.75" customHeight="1">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row>
    <row r="48" ht="15.75" customHeight="1">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ht="15.75" customHeight="1">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ht="15.75" customHeigh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ht="15.75" customHeight="1">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row>
    <row r="52" ht="15.75" customHeight="1">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ht="15.75" customHeight="1">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row>
    <row r="54" ht="15.75" customHeigh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ht="15.75" customHeigh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ht="15.75" customHeigh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ht="15.75" customHeight="1">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ht="15.75" customHeight="1">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ht="15.75" customHeight="1">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60" ht="15.75" customHeigh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row>
    <row r="61" ht="15.75" customHeigh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row>
    <row r="62" ht="15.75" customHeigh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ht="15.75" customHeight="1">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ht="15.75" customHeight="1">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ht="15.75" customHeight="1">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ht="15.75" customHeigh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ht="15.75" customHeight="1">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row>
    <row r="68" ht="15.75" customHeight="1">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ht="15.75" customHeigh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row>
    <row r="70" ht="15.75" customHeigh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ht="15.75" customHeigh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ht="15.75" customHeigh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ht="15.75" customHeight="1">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ht="15.75" customHeight="1">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ht="15.75" customHeight="1">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ht="15.75" customHeight="1">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ht="15.75" customHeight="1">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ht="15.75" customHeight="1">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ht="15.75" customHeight="1">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ht="15.75" customHeight="1">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ht="15.75" customHeight="1">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ht="15.75" customHeight="1">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ht="15.75" customHeight="1">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ht="15.75" customHeight="1">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ht="15.75" customHeight="1">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ht="15.75" customHeight="1">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ht="15.75" customHeight="1">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ht="15.75" customHeight="1">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ht="15.75" customHeight="1">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ht="15.75" customHeight="1">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ht="15.75" customHeight="1">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ht="15.75" customHeight="1">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ht="15.75" customHeight="1">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ht="15.75" customHeight="1">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ht="15.75" customHeight="1">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ht="15.75" customHeight="1">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ht="15.75" customHeight="1">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ht="15.75" customHeight="1">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ht="15.75" customHeight="1">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ht="15.75" customHeight="1">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ht="15.75" customHeight="1">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ht="15.75" customHeight="1">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ht="15.75" customHeight="1">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ht="15.75" customHeigh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ht="15.75" customHeight="1">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ht="15.75" customHeight="1">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ht="15.75" customHeight="1">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ht="15.75" customHeight="1">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ht="15.75" customHeight="1">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ht="15.75" customHeight="1">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ht="15.75" customHeight="1">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ht="15.75" customHeight="1">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ht="15.75" customHeight="1">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ht="15.75" customHeight="1">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ht="15.75" customHeight="1">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ht="15.75" customHeight="1">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ht="15.75" customHeight="1">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ht="15.75" customHeight="1">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ht="15.75" customHeight="1">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ht="15.75" customHeight="1">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ht="15.75" customHeight="1">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ht="15.75" customHeight="1">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ht="15.75" customHeight="1">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ht="15.75" customHeight="1">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ht="15.75" customHeight="1">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ht="15.75" customHeight="1">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ht="15.75" customHeight="1">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ht="15.75" customHeight="1">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ht="15.75" customHeight="1">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ht="15.75" customHeight="1">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ht="15.75" customHeight="1">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ht="15.75" customHeight="1">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ht="15.75" customHeight="1">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ht="15.75" customHeight="1">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ht="15.75" customHeight="1">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ht="15.75" customHeight="1">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ht="15.75" customHeight="1">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ht="15.75" customHeight="1">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ht="15.75" customHeight="1">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ht="15.75" customHeight="1">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ht="15.75" customHeight="1">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ht="15.75" customHeight="1">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ht="15.75" customHeight="1">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ht="15.75" customHeight="1">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ht="15.75" customHeight="1">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ht="15.75" customHeight="1">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ht="15.75" customHeight="1">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ht="15.75" customHeight="1">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ht="15.75" customHeight="1">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ht="15.75" customHeight="1">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ht="15.75" customHeight="1">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ht="15.75" customHeight="1">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ht="15.75" customHeight="1">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ht="15.75" customHeight="1">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ht="15.75" customHeight="1">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ht="15.75" customHeight="1">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ht="15.75" customHeight="1">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ht="15.75" customHeight="1">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ht="15.75" customHeight="1">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ht="15.75" customHeight="1">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ht="15.75" customHeight="1">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ht="15.75" customHeight="1">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ht="15.75" customHeight="1">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ht="15.75" customHeight="1">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ht="15.75" customHeight="1">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ht="15.75" customHeight="1">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ht="15.75" customHeight="1">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ht="15.75" customHeight="1">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ht="15.75" customHeight="1">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ht="15.75" customHeight="1">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ht="15.75" customHeight="1">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ht="15.75" customHeight="1">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ht="15.75" customHeight="1">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ht="15.75" customHeight="1">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ht="15.75" customHeight="1">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ht="15.75" customHeight="1">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ht="15.75" customHeight="1">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ht="15.75" customHeight="1">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ht="15.75" customHeight="1">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ht="15.75" customHeight="1">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ht="15.75" customHeight="1">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ht="15.75" customHeight="1">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ht="15.75" customHeight="1">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ht="15.75" customHeight="1">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ht="15.75" customHeight="1">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ht="15.75" customHeight="1">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ht="15.75" customHeight="1">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ht="15.75" customHeight="1">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ht="15.75" customHeight="1">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ht="15.75" customHeight="1">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ht="15.75" customHeight="1">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ht="15.75" customHeight="1">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ht="15.75" customHeight="1">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ht="15.75" customHeight="1">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ht="15.75" customHeight="1">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ht="15.75" customHeight="1">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ht="15.75" customHeight="1">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ht="15.75" customHeight="1">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ht="15.75" customHeight="1">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ht="15.75" customHeight="1">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ht="15.75" customHeight="1">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ht="15.75" customHeight="1">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ht="15.75" customHeight="1">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ht="15.75" customHeight="1">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ht="15.75" customHeight="1">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ht="15.75" customHeight="1">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ht="15.75" customHeight="1">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ht="15.75" customHeight="1">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ht="15.75" customHeight="1">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ht="15.75" customHeight="1">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ht="15.75" customHeight="1">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ht="15.75" customHeight="1">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ht="15.75" customHeight="1">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ht="15.75" customHeight="1">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ht="15.75" customHeight="1">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ht="15.75" customHeight="1">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ht="15.75" customHeight="1">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ht="15.75" customHeight="1">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ht="15.75" customHeight="1">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ht="15.75" customHeight="1">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ht="15.75" customHeight="1">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ht="15.75" customHeight="1">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ht="15.75" customHeight="1">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ht="15.75" customHeight="1">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ht="15.75" customHeight="1">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ht="15.75" customHeight="1">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ht="15.75" customHeight="1">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ht="15.75" customHeight="1">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ht="15.75" customHeight="1">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ht="15.75" customHeight="1">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ht="15.75" customHeight="1">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ht="15.75" customHeight="1">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ht="15.75" customHeight="1">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ht="15.75" customHeight="1">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ht="15.75" customHeight="1">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ht="15.75" customHeight="1">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ht="15.75" customHeight="1">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ht="15.75" customHeight="1">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ht="15.75" customHeight="1">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ht="15.75" customHeight="1">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ht="15.75" customHeight="1">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ht="15.75" customHeight="1">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ht="15.75" customHeight="1">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ht="15.75" customHeight="1">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ht="15.75" customHeight="1">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ht="15.75" customHeight="1">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ht="15.75" customHeight="1">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ht="15.75" customHeight="1">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ht="15.75" customHeight="1">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ht="15.75" customHeight="1">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ht="15.75" customHeight="1">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ht="15.75" customHeight="1">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ht="15.75" customHeight="1">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ht="15.75" customHeight="1">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ht="15.75" customHeight="1">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ht="15.75" customHeight="1">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ht="15.75" customHeight="1">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ht="15.75" customHeight="1">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ht="15.75" customHeight="1">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ht="15.75" customHeight="1">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ht="15.75" customHeight="1">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ht="15.75" customHeight="1">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ht="15.75" customHeight="1">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ht="15.75" customHeight="1">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ht="15.75" customHeight="1">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ht="15.75" customHeight="1">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ht="15.75" customHeight="1">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ht="15.75" customHeight="1">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ht="15.75" customHeight="1">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ht="15.75" customHeight="1">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ht="15.75" customHeight="1">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ht="15.75" customHeight="1">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ht="15.75" customHeight="1">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ht="15.75" customHeight="1">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ht="15.75" customHeight="1">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ht="15.75" customHeight="1">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ht="15.75" customHeight="1">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ht="15.75" customHeight="1">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ht="15.75" customHeight="1">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ht="15.75" customHeight="1">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ht="15.75" customHeight="1">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ht="15.75" customHeight="1">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ht="15.75" customHeight="1">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ht="15.75" customHeight="1">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ht="15.75" customHeight="1">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ht="15.75" customHeight="1">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ht="15.75" customHeight="1">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ht="15.75" customHeight="1">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ht="15.75" customHeight="1">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ht="15.75" customHeight="1">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ht="15.75" customHeight="1">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ht="15.75" customHeight="1">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ht="15.75" customHeight="1">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ht="15.75" customHeight="1">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ht="15.75" customHeight="1">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ht="15.75" customHeight="1">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ht="15.75" customHeight="1">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ht="15.75" customHeight="1">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ht="15.75" customHeight="1">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ht="15.75" customHeight="1">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ht="15.75" customHeight="1">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ht="15.75" customHeight="1">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ht="15.75" customHeight="1">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ht="15.75" customHeight="1">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ht="15.75" customHeight="1">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ht="15.75" customHeight="1">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ht="15.75" customHeight="1">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ht="15.75" customHeight="1">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ht="15.75" customHeight="1">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ht="15.75" customHeight="1">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ht="15.75" customHeight="1">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ht="15.75" customHeight="1">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ht="15.75" customHeight="1">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ht="15.75" customHeight="1">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ht="15.75" customHeight="1">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ht="15.75" customHeight="1">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ht="15.75" customHeight="1">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ht="15.75" customHeight="1">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ht="15.75" customHeight="1">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ht="15.75" customHeight="1">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ht="15.75" customHeight="1">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ht="15.75" customHeight="1">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ht="15.75" customHeight="1">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ht="15.75" customHeight="1">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ht="15.75" customHeight="1">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ht="15.75" customHeight="1">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ht="15.75" customHeight="1">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ht="15.75" customHeight="1">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ht="15.75" customHeight="1">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ht="15.75" customHeight="1">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ht="15.75" customHeight="1">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ht="15.75" customHeight="1">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ht="15.75" customHeight="1">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ht="15.75" customHeight="1">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ht="15.75" customHeight="1">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ht="15.75" customHeight="1">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ht="15.75" customHeight="1">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ht="15.75" customHeight="1">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ht="15.75" customHeight="1">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ht="15.75" customHeight="1">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ht="15.75" customHeight="1">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ht="15.75" customHeight="1">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ht="15.75" customHeight="1">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ht="15.75" customHeight="1">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ht="15.75" customHeight="1">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ht="15.75" customHeight="1">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ht="15.75" customHeight="1">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ht="15.75" customHeight="1">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ht="15.75" customHeight="1">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ht="15.75" customHeight="1">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ht="15.75" customHeight="1">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ht="15.75" customHeight="1">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ht="15.75" customHeight="1">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ht="15.75" customHeight="1">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ht="15.75" customHeight="1">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ht="15.75" customHeight="1">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ht="15.75" customHeight="1">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ht="15.75" customHeight="1">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ht="15.75" customHeight="1">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ht="15.75" customHeight="1">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ht="15.75" customHeight="1">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ht="15.75" customHeight="1">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ht="15.75" customHeight="1">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ht="15.75" customHeight="1">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ht="15.75" customHeight="1">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ht="15.75" customHeight="1">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ht="15.75" customHeight="1">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ht="15.75" customHeight="1">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ht="15.75" customHeight="1">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ht="15.75" customHeight="1">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ht="15.75" customHeight="1">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ht="15.75" customHeight="1">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ht="15.75" customHeight="1">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ht="15.75" customHeight="1">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ht="15.75" customHeight="1">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ht="15.75" customHeight="1">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ht="15.75" customHeight="1">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ht="15.75" customHeight="1">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ht="15.75" customHeight="1">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ht="15.75" customHeight="1">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ht="15.75" customHeight="1">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ht="15.75" customHeight="1">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ht="15.75" customHeight="1">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ht="15.75" customHeight="1">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ht="15.75" customHeight="1">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ht="15.75" customHeight="1">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ht="15.75" customHeight="1">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ht="15.75" customHeight="1">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ht="15.75" customHeight="1">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ht="15.75" customHeight="1">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ht="15.75" customHeight="1">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ht="15.75" customHeight="1">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ht="15.75" customHeight="1">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ht="15.75" customHeight="1">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ht="15.75" customHeight="1">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ht="15.75" customHeight="1">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ht="15.75" customHeight="1">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ht="15.75" customHeight="1">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ht="15.75" customHeight="1">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ht="15.75" customHeight="1">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ht="15.75" customHeight="1">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ht="15.75" customHeight="1">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ht="15.75" customHeight="1">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ht="15.75" customHeight="1">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ht="15.75" customHeight="1">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ht="15.75" customHeight="1">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ht="15.75" customHeight="1">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ht="15.75" customHeight="1">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ht="15.75" customHeight="1">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ht="15.75" customHeight="1">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ht="15.75" customHeight="1">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ht="15.75" customHeight="1">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ht="15.75" customHeight="1">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ht="15.75" customHeight="1">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ht="15.75" customHeight="1">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ht="15.75" customHeight="1">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ht="15.75" customHeight="1">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ht="15.75" customHeight="1">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ht="15.75" customHeight="1">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ht="15.75" customHeight="1">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ht="15.75" customHeight="1">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ht="15.75" customHeight="1">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ht="15.75" customHeight="1">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ht="15.75" customHeight="1">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ht="15.75" customHeight="1">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ht="15.75" customHeight="1">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ht="15.75" customHeight="1">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ht="15.75" customHeight="1">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ht="15.75" customHeight="1">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ht="15.75" customHeight="1">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ht="15.75" customHeight="1">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ht="15.75" customHeight="1">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ht="15.75" customHeight="1">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ht="15.75" customHeight="1">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ht="15.75" customHeight="1">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ht="15.75" customHeight="1">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ht="15.75" customHeight="1">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ht="15.75" customHeight="1">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ht="15.75" customHeight="1">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ht="15.75" customHeight="1">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ht="15.75" customHeight="1">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ht="15.75" customHeight="1">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ht="15.75" customHeight="1">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ht="15.75" customHeight="1">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ht="15.75" customHeight="1">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ht="15.75" customHeight="1">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ht="15.75" customHeight="1">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ht="15.75" customHeight="1">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ht="15.75" customHeight="1">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ht="15.75" customHeight="1">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ht="15.75" customHeight="1">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ht="15.75" customHeight="1">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ht="15.75" customHeight="1">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ht="15.75" customHeight="1">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ht="15.75" customHeight="1">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ht="15.75" customHeight="1">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ht="15.75" customHeight="1">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ht="15.75" customHeight="1">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ht="15.75" customHeight="1">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ht="15.75" customHeight="1">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ht="15.75" customHeight="1">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ht="15.75" customHeight="1">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ht="15.75" customHeight="1">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ht="15.75" customHeight="1">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ht="15.75" customHeight="1">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ht="15.75" customHeight="1">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ht="15.75" customHeight="1">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ht="15.75" customHeight="1">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ht="15.75" customHeight="1">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ht="15.75" customHeight="1">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ht="15.75" customHeight="1">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ht="15.75" customHeight="1">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ht="15.75" customHeight="1">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ht="15.75" customHeight="1">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ht="15.75" customHeight="1">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ht="15.75" customHeight="1">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ht="15.75" customHeight="1">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ht="15.75" customHeight="1">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ht="15.75" customHeight="1">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ht="15.75" customHeight="1">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ht="15.75" customHeight="1">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ht="15.75" customHeight="1">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ht="15.75" customHeight="1">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ht="15.75" customHeight="1">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ht="15.75" customHeight="1">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ht="15.75" customHeight="1">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ht="15.75" customHeight="1">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ht="15.75" customHeight="1">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ht="15.75" customHeight="1">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ht="15.75" customHeight="1">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ht="15.75" customHeight="1">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ht="15.75" customHeight="1">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ht="15.75" customHeight="1">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ht="15.75" customHeight="1">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ht="15.75" customHeight="1">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ht="15.75" customHeight="1">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ht="15.75" customHeight="1">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ht="15.75" customHeight="1">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ht="15.75" customHeight="1">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ht="15.75" customHeight="1">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ht="15.75" customHeight="1">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ht="15.75" customHeight="1">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ht="15.75" customHeight="1">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ht="15.75" customHeight="1">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ht="15.75" customHeight="1">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ht="15.75" customHeight="1">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ht="15.75" customHeight="1">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ht="15.75" customHeight="1">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ht="15.75" customHeight="1">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ht="15.75" customHeight="1">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ht="15.75" customHeight="1">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ht="15.75" customHeight="1">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ht="15.75" customHeight="1">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ht="15.75" customHeight="1">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ht="15.75" customHeight="1">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ht="15.75" customHeight="1">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ht="15.75" customHeight="1">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ht="15.75" customHeight="1">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ht="15.75" customHeight="1">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ht="15.75" customHeight="1">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ht="15.75" customHeight="1">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ht="15.75" customHeight="1">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ht="15.75" customHeight="1">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ht="15.75" customHeight="1">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ht="15.75" customHeight="1">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ht="15.75" customHeight="1">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ht="15.75" customHeight="1">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ht="15.75" customHeight="1">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ht="15.75" customHeight="1">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ht="15.75" customHeight="1">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ht="15.75" customHeight="1">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ht="15.75" customHeight="1">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ht="15.75" customHeight="1">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ht="15.75" customHeight="1">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ht="15.75" customHeight="1">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ht="15.75" customHeight="1">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ht="15.75" customHeight="1">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ht="15.75" customHeight="1">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ht="15.75" customHeight="1">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ht="15.75" customHeight="1">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ht="15.75" customHeight="1">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ht="15.75" customHeight="1">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ht="15.75" customHeight="1">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ht="15.75" customHeight="1">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ht="15.75" customHeight="1">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ht="15.75" customHeight="1">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ht="15.75" customHeight="1">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ht="15.75" customHeight="1">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ht="15.75" customHeight="1">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ht="15.75" customHeight="1">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ht="15.75" customHeight="1">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ht="15.75" customHeight="1">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ht="15.75" customHeight="1">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ht="15.75" customHeight="1">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ht="15.75" customHeight="1">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ht="15.75" customHeight="1">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ht="15.75" customHeight="1">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ht="15.75" customHeight="1">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ht="15.75" customHeight="1">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ht="15.75" customHeight="1">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ht="15.75" customHeight="1">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ht="15.75" customHeight="1">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ht="15.75" customHeight="1">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ht="15.75" customHeight="1">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ht="15.75" customHeight="1">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ht="15.75" customHeight="1">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ht="15.75" customHeight="1">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ht="15.75" customHeight="1">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ht="15.75" customHeight="1">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ht="15.75" customHeight="1">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ht="15.75" customHeight="1">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ht="15.75" customHeight="1">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ht="15.75" customHeight="1">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ht="15.75" customHeight="1">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ht="15.75" customHeight="1">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ht="15.75" customHeight="1">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ht="15.75" customHeight="1">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ht="15.75" customHeight="1">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ht="15.75" customHeight="1">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ht="15.75" customHeight="1">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ht="15.75" customHeight="1">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ht="15.75" customHeight="1">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ht="15.75" customHeight="1">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ht="15.75" customHeight="1">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ht="15.75" customHeight="1">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ht="15.75" customHeight="1">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ht="15.75" customHeight="1">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ht="15.75" customHeight="1">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ht="15.75" customHeight="1">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ht="15.75" customHeight="1">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ht="15.75" customHeight="1">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ht="15.75" customHeight="1">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ht="15.75" customHeight="1">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ht="15.75" customHeight="1">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ht="15.75" customHeight="1">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ht="15.75" customHeight="1">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ht="15.75" customHeight="1">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ht="15.75" customHeight="1">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ht="15.75" customHeight="1">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ht="15.75" customHeight="1">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ht="15.75" customHeight="1">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ht="15.75" customHeight="1">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ht="15.75" customHeight="1">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ht="15.75" customHeight="1">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ht="15.75" customHeight="1">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ht="15.75" customHeight="1">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ht="15.75" customHeight="1">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ht="15.75" customHeight="1">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ht="15.75" customHeight="1">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ht="15.75" customHeight="1">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ht="15.75" customHeight="1">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ht="15.75" customHeight="1">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ht="15.75" customHeight="1">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ht="15.75" customHeight="1">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ht="15.75" customHeight="1">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ht="15.75" customHeight="1">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ht="15.75" customHeight="1">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ht="15.75" customHeight="1">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ht="15.75" customHeight="1">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ht="15.75" customHeight="1">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ht="15.75" customHeight="1">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ht="15.75" customHeight="1">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ht="15.75" customHeight="1">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ht="15.75" customHeight="1">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ht="15.75" customHeight="1">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ht="15.75" customHeight="1">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ht="15.75" customHeight="1">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ht="15.75" customHeight="1">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ht="15.75" customHeight="1">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ht="15.75" customHeight="1">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ht="15.75" customHeight="1">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ht="15.75" customHeight="1">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ht="15.75" customHeight="1">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ht="15.75" customHeight="1">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ht="15.75" customHeight="1">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ht="15.75" customHeight="1">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ht="15.75" customHeight="1">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ht="15.75" customHeight="1">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ht="15.75" customHeight="1">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ht="15.75" customHeight="1">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ht="15.75" customHeight="1">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ht="15.75" customHeight="1">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ht="15.75" customHeight="1">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ht="15.75" customHeight="1">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ht="15.75" customHeight="1">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ht="15.75" customHeight="1">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ht="15.75" customHeight="1">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ht="15.75" customHeight="1">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ht="15.75" customHeight="1">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ht="15.75" customHeight="1">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ht="15.75" customHeight="1">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ht="15.75" customHeight="1">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ht="15.75" customHeight="1">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ht="15.75" customHeight="1">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ht="15.75" customHeight="1">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ht="15.75" customHeight="1">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ht="15.75" customHeight="1">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ht="15.75" customHeight="1">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ht="15.75" customHeight="1">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ht="15.75" customHeight="1">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ht="15.75" customHeight="1">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ht="15.75" customHeight="1">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ht="15.75" customHeight="1">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ht="15.75" customHeight="1">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ht="15.75" customHeight="1">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ht="15.75" customHeight="1">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ht="15.75" customHeight="1">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ht="15.75" customHeight="1">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ht="15.75" customHeight="1">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ht="15.75" customHeight="1">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ht="15.75" customHeight="1">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ht="15.75" customHeight="1">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ht="15.75" customHeight="1">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ht="15.75" customHeight="1">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ht="15.75" customHeight="1">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ht="15.75" customHeight="1">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ht="15.75" customHeight="1">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ht="15.75" customHeight="1">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ht="15.75" customHeight="1">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ht="15.75" customHeight="1">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ht="15.75" customHeight="1">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ht="15.75" customHeight="1">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ht="15.75" customHeight="1">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ht="15.75" customHeight="1">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ht="15.75" customHeight="1">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ht="15.75" customHeight="1">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ht="15.75" customHeight="1">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ht="15.75" customHeight="1">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ht="15.75" customHeight="1">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ht="15.75" customHeight="1">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ht="15.75" customHeight="1">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ht="15.75" customHeight="1">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ht="15.75" customHeight="1">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ht="15.75" customHeight="1">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ht="15.75" customHeight="1">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ht="15.75" customHeight="1">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ht="15.75" customHeight="1">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ht="15.75" customHeight="1">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ht="15.75" customHeight="1">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ht="15.75" customHeight="1">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ht="15.75" customHeight="1">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ht="15.75" customHeight="1">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ht="15.75" customHeight="1">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ht="15.75" customHeight="1">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ht="15.75" customHeight="1">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ht="15.75" customHeight="1">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ht="15.75" customHeight="1">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ht="15.75" customHeight="1">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ht="15.75" customHeight="1">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ht="15.75" customHeight="1">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ht="15.75" customHeight="1">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ht="15.75" customHeight="1">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ht="15.75" customHeight="1">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ht="15.75" customHeight="1">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ht="15.75" customHeight="1">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ht="15.75" customHeight="1">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ht="15.75" customHeight="1">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ht="15.75" customHeight="1">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ht="15.75" customHeight="1">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ht="15.75" customHeight="1">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ht="15.75" customHeight="1">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ht="15.75" customHeight="1">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ht="15.75" customHeight="1">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ht="15.75" customHeight="1">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ht="15.75" customHeight="1">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ht="15.75" customHeight="1">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ht="15.75" customHeight="1">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ht="15.75" customHeight="1">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ht="15.75" customHeight="1">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ht="15.75" customHeight="1">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ht="15.75" customHeight="1">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ht="15.75" customHeight="1">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ht="15.75" customHeight="1">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ht="15.75" customHeight="1">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ht="15.75" customHeight="1">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ht="15.75" customHeight="1">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ht="15.75" customHeight="1">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ht="15.75" customHeight="1">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ht="15.75" customHeight="1">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ht="15.75" customHeight="1">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ht="15.75" customHeight="1">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ht="15.75" customHeight="1">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ht="15.75" customHeight="1">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ht="15.75" customHeight="1">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ht="15.75" customHeight="1">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ht="15.75" customHeight="1">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ht="15.75" customHeight="1">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ht="15.75" customHeight="1">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ht="15.75" customHeight="1">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ht="15.75" customHeight="1">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ht="15.75" customHeight="1">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ht="15.75" customHeight="1">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ht="15.75" customHeight="1">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ht="15.75" customHeight="1">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ht="15.75" customHeight="1">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ht="15.75" customHeight="1">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ht="15.75" customHeight="1">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ht="15.75" customHeight="1">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ht="15.75" customHeight="1">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ht="15.75" customHeight="1">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ht="15.75" customHeight="1">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ht="15.75" customHeight="1">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ht="15.75" customHeight="1">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ht="15.75" customHeight="1">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ht="15.75" customHeight="1">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ht="15.75" customHeight="1">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ht="15.75" customHeight="1">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ht="15.75" customHeight="1">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ht="15.75" customHeight="1">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ht="15.75" customHeight="1">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ht="15.75" customHeight="1">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ht="15.75" customHeight="1">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ht="15.75" customHeight="1">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ht="15.75" customHeight="1">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ht="15.75" customHeight="1">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ht="15.75" customHeight="1">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ht="15.75" customHeight="1">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ht="15.75" customHeight="1">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ht="15.75" customHeight="1">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ht="15.75" customHeight="1">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ht="15.75" customHeight="1">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ht="15.75" customHeight="1">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ht="15.75" customHeight="1">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ht="15.75" customHeight="1">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ht="15.75" customHeight="1">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ht="15.75" customHeight="1">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ht="15.75" customHeight="1">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ht="15.75" customHeight="1">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ht="15.75" customHeight="1">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ht="15.75" customHeight="1">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ht="15.75" customHeight="1">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ht="15.75" customHeight="1">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ht="15.75" customHeight="1">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ht="15.75" customHeight="1">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ht="15.75" customHeight="1">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ht="15.75" customHeight="1">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ht="15.75" customHeight="1">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ht="15.75" customHeight="1">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ht="15.75" customHeight="1">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ht="15.75" customHeight="1">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ht="15.75" customHeight="1">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ht="15.75" customHeight="1">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ht="15.75" customHeight="1">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ht="15.75" customHeight="1">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ht="15.75" customHeight="1">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ht="15.75" customHeight="1">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ht="15.75" customHeight="1">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ht="15.75" customHeight="1">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ht="15.75" customHeight="1">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ht="15.75" customHeight="1">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ht="15.75" customHeight="1">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ht="15.75" customHeight="1">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ht="15.75" customHeight="1">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ht="15.75" customHeight="1">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ht="15.75" customHeight="1">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ht="15.75" customHeight="1">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ht="15.75" customHeight="1">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ht="15.75" customHeight="1">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ht="15.75" customHeight="1">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ht="15.75" customHeight="1">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ht="15.75" customHeight="1">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ht="15.75" customHeight="1">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ht="15.75" customHeight="1">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ht="15.75" customHeight="1">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ht="15.75" customHeight="1">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ht="15.75" customHeight="1">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ht="15.75" customHeight="1">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ht="15.75" customHeight="1">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ht="15.75" customHeight="1">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ht="15.75" customHeight="1">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ht="15.75" customHeight="1">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ht="15.75" customHeight="1">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ht="15.75" customHeight="1">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ht="15.75" customHeight="1">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ht="15.75" customHeight="1">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ht="15.75" customHeight="1">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ht="15.75" customHeight="1">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ht="15.75" customHeight="1">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ht="15.75" customHeight="1">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ht="15.75" customHeight="1">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ht="15.75" customHeight="1">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ht="15.75" customHeight="1">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ht="15.75" customHeight="1">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ht="15.75" customHeight="1">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ht="15.75" customHeight="1">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ht="15.75" customHeight="1">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ht="15.75" customHeight="1">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ht="15.75" customHeight="1">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ht="15.75" customHeight="1">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ht="15.75" customHeight="1">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ht="15.75" customHeight="1">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ht="15.75" customHeight="1">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ht="15.75" customHeight="1">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ht="15.75" customHeight="1">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ht="15.75" customHeight="1">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ht="15.75" customHeight="1">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ht="15.75" customHeight="1">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ht="15.75" customHeight="1">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ht="15.75" customHeight="1">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ht="15.75" customHeight="1">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ht="15.75" customHeight="1">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ht="15.75" customHeight="1">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ht="15.75" customHeight="1">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ht="15.75" customHeight="1">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ht="15.75" customHeight="1">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ht="15.75" customHeight="1">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ht="15.75" customHeight="1">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ht="15.75" customHeight="1">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ht="15.75" customHeight="1">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ht="15.75" customHeight="1">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ht="15.75" customHeight="1">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ht="15.75" customHeight="1">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ht="15.75" customHeight="1">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ht="15.75" customHeight="1">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ht="15.75" customHeight="1">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ht="15.75" customHeight="1">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ht="15.75" customHeight="1">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ht="15.75" customHeight="1">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ht="15.75" customHeight="1">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ht="15.75" customHeight="1">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ht="15.75" customHeight="1">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ht="15.75" customHeight="1">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ht="15.75" customHeight="1">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ht="15.75" customHeight="1">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ht="15.75" customHeight="1">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ht="15.75" customHeight="1">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ht="15.75" customHeight="1">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ht="15.75" customHeight="1">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ht="15.75" customHeight="1">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ht="15.75" customHeight="1">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ht="15.75" customHeight="1">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ht="15.75" customHeight="1">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ht="15.75" customHeight="1">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ht="15.75" customHeight="1">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ht="15.75" customHeight="1">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ht="15.75" customHeight="1">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ht="15.75" customHeight="1">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ht="15.75" customHeight="1">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ht="15.75" customHeight="1">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ht="15.75" customHeight="1">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ht="15.75" customHeight="1">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ht="15.75" customHeight="1">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ht="15.75" customHeight="1">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ht="15.75" customHeight="1">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ht="15.75" customHeight="1">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ht="15.75" customHeight="1">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ht="15.75" customHeight="1">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ht="15.75" customHeight="1">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ht="15.75" customHeight="1">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ht="15.75" customHeight="1">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ht="15.75" customHeight="1">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ht="15.75" customHeight="1">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ht="15.75" customHeight="1">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ht="15.75" customHeight="1">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ht="15.75" customHeight="1">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ht="15.75" customHeight="1">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ht="15.75" customHeight="1">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ht="15.75" customHeight="1">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ht="15.75" customHeight="1">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ht="15.75" customHeight="1">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ht="15.75" customHeight="1">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ht="15.75" customHeight="1">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ht="15.75" customHeight="1">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ht="15.75" customHeight="1">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ht="15.75" customHeight="1">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ht="15.75" customHeight="1">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ht="15.75" customHeight="1">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ht="15.75" customHeight="1">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ht="15.75" customHeight="1">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ht="15.75" customHeight="1">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ht="15.75" customHeight="1">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ht="15.75" customHeight="1">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ht="15.75" customHeight="1">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ht="15.75" customHeight="1">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ht="15.75" customHeight="1">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ht="15.75" customHeight="1">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ht="15.75" customHeight="1">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ht="15.75" customHeight="1">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ht="15.75" customHeight="1">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ht="15.75" customHeight="1">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ht="15.75" customHeight="1">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ht="15.75" customHeight="1">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ht="15.75" customHeight="1">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ht="15.75" customHeight="1">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ht="15.75" customHeight="1">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ht="15.75" customHeight="1">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ht="15.75" customHeight="1">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ht="15.75" customHeight="1">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ht="15.75" customHeight="1">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ht="15.75" customHeight="1">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ht="15.75" customHeight="1">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ht="15.75" customHeight="1">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ht="15.75" customHeight="1">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ht="15.75" customHeight="1">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ht="15.75" customHeight="1">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ht="15.75" customHeight="1">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ht="15.75" customHeight="1">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ht="15.75" customHeight="1">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ht="15.75" customHeight="1">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ht="15.75" customHeight="1">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ht="15.75" customHeight="1">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ht="15.75" customHeight="1">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ht="15.75" customHeight="1">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ht="15.75" customHeight="1">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ht="15.75" customHeight="1">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ht="15.75" customHeight="1">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ht="15.75" customHeight="1">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ht="15.75" customHeight="1">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ht="15.75" customHeight="1">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ht="15.75" customHeight="1">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ht="15.75" customHeight="1">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ht="15.75" customHeight="1">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ht="15.75" customHeight="1">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ht="15.75" customHeight="1">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ht="15.75" customHeight="1">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ht="15.75" customHeight="1">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ht="15.75" customHeight="1">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ht="15.75" customHeight="1">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ht="15.75" customHeight="1">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ht="15.75" customHeight="1">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ht="15.75" customHeight="1">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ht="15.75" customHeight="1">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ht="15.75" customHeight="1">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ht="15.75" customHeight="1">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ht="15.75" customHeight="1">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ht="15.75" customHeight="1">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ht="15.75" customHeight="1">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ht="15.75" customHeight="1">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ht="15.75" customHeight="1">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ht="15.75" customHeight="1">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ht="15.75" customHeight="1">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ht="15.75" customHeight="1">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ht="15.75" customHeight="1">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ht="15.75" customHeight="1">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ht="15.75" customHeight="1">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ht="15.75" customHeight="1">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ht="15.75" customHeight="1">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ht="15.75" customHeight="1">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ht="15.75" customHeight="1">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ht="15.75" customHeight="1">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sheetData>
  <mergeCells count="36">
    <mergeCell ref="B2:B4"/>
    <mergeCell ref="C2:N4"/>
    <mergeCell ref="O2:P2"/>
    <mergeCell ref="O3:P3"/>
    <mergeCell ref="O4:P4"/>
    <mergeCell ref="B5:P5"/>
    <mergeCell ref="C6:P6"/>
    <mergeCell ref="C7:P7"/>
    <mergeCell ref="C8:J8"/>
    <mergeCell ref="K8:L8"/>
    <mergeCell ref="M8:P8"/>
    <mergeCell ref="C9:P9"/>
    <mergeCell ref="B10:P10"/>
    <mergeCell ref="B11:P11"/>
    <mergeCell ref="E12:P12"/>
    <mergeCell ref="B12:B13"/>
    <mergeCell ref="C12:D13"/>
    <mergeCell ref="C14:D14"/>
    <mergeCell ref="C15:D15"/>
    <mergeCell ref="B16:D16"/>
    <mergeCell ref="B17:D17"/>
    <mergeCell ref="B19:P19"/>
    <mergeCell ref="M22:P22"/>
    <mergeCell ref="M23:P23"/>
    <mergeCell ref="B25:P25"/>
    <mergeCell ref="C27:P27"/>
    <mergeCell ref="C28:P28"/>
    <mergeCell ref="C29:P29"/>
    <mergeCell ref="B31:C31"/>
    <mergeCell ref="B20:G21"/>
    <mergeCell ref="H20:K20"/>
    <mergeCell ref="L20:P20"/>
    <mergeCell ref="M21:P21"/>
    <mergeCell ref="B22:G22"/>
    <mergeCell ref="B23:G23"/>
    <mergeCell ref="H23:K23"/>
  </mergeCells>
  <conditionalFormatting sqref="H22:K22">
    <cfRule type="containsBlanks" dxfId="0" priority="1" stopIfTrue="1">
      <formula>LEN(TRIM(H22))=0</formula>
    </cfRule>
  </conditionalFormatting>
  <conditionalFormatting sqref="H22:K22">
    <cfRule type="cellIs" dxfId="1" priority="2" operator="greaterThan">
      <formula>0.9</formula>
    </cfRule>
  </conditionalFormatting>
  <conditionalFormatting sqref="H22:K22">
    <cfRule type="cellIs" dxfId="2" priority="3" operator="between">
      <formula>0.7</formula>
      <formula>0.9</formula>
    </cfRule>
  </conditionalFormatting>
  <conditionalFormatting sqref="H22:K22">
    <cfRule type="cellIs" dxfId="3" priority="4" operator="lessThan">
      <formula>0.7</formula>
    </cfRule>
  </conditionalFormatting>
  <conditionalFormatting sqref="H23">
    <cfRule type="containsBlanks" dxfId="0" priority="5" stopIfTrue="1">
      <formula>LEN(TRIM(H23))=0</formula>
    </cfRule>
  </conditionalFormatting>
  <conditionalFormatting sqref="H23">
    <cfRule type="cellIs" dxfId="1" priority="6" operator="greaterThan">
      <formula>0.9</formula>
    </cfRule>
  </conditionalFormatting>
  <conditionalFormatting sqref="H23">
    <cfRule type="cellIs" dxfId="2" priority="7" operator="between">
      <formula>0.7</formula>
      <formula>0.9</formula>
    </cfRule>
  </conditionalFormatting>
  <conditionalFormatting sqref="H23">
    <cfRule type="cellIs" dxfId="3" priority="8" operator="lessThan">
      <formula>0.7</formula>
    </cfRule>
  </conditionalFormatting>
  <dataValidations>
    <dataValidation type="list" allowBlank="1" showErrorMessage="1" sqref="C8">
      <formula1>Fuente!$A$34:$A$38</formula1>
    </dataValidation>
    <dataValidation type="list" allowBlank="1" showErrorMessage="1" sqref="L22:L23">
      <formula1>Fuente!$B$34:$B$36</formula1>
    </dataValidation>
    <dataValidation type="list" allowBlank="1" showErrorMessage="1" sqref="C7">
      <formula1>Fuente!$A$20:$A$30</formula1>
    </dataValidation>
  </dataValidations>
  <printOptions/>
  <pageMargins bottom="1.0" footer="0.0" header="0.0" left="0.75" right="0.75" top="1.0"/>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3.0"/>
    <col customWidth="1" min="2" max="2" width="33.44"/>
    <col customWidth="1" min="3" max="3" width="89.33"/>
    <col customWidth="1" min="4" max="26" width="10.89"/>
  </cols>
  <sheetData>
    <row r="1" ht="15.75" customHeight="1">
      <c r="A1" s="99"/>
      <c r="B1" s="99"/>
      <c r="C1" s="99"/>
      <c r="D1" s="99"/>
      <c r="E1" s="99"/>
      <c r="F1" s="99"/>
      <c r="G1" s="99"/>
      <c r="H1" s="99"/>
      <c r="I1" s="99"/>
      <c r="J1" s="99"/>
      <c r="K1" s="99"/>
      <c r="L1" s="99"/>
      <c r="M1" s="99"/>
      <c r="N1" s="99"/>
      <c r="O1" s="99"/>
      <c r="P1" s="99"/>
      <c r="Q1" s="99"/>
      <c r="R1" s="99"/>
      <c r="S1" s="99"/>
      <c r="T1" s="99"/>
      <c r="U1" s="99"/>
      <c r="V1" s="99"/>
      <c r="W1" s="99"/>
      <c r="X1" s="99"/>
      <c r="Y1" s="99"/>
      <c r="Z1" s="99"/>
    </row>
    <row r="2" ht="15.75" customHeight="1">
      <c r="A2" s="99"/>
      <c r="B2" s="126" t="s">
        <v>99</v>
      </c>
      <c r="C2" s="127"/>
      <c r="D2" s="99"/>
      <c r="E2" s="99"/>
      <c r="F2" s="99"/>
      <c r="G2" s="99"/>
      <c r="H2" s="99"/>
      <c r="I2" s="99"/>
      <c r="J2" s="99"/>
      <c r="K2" s="99"/>
      <c r="L2" s="99"/>
      <c r="M2" s="99"/>
      <c r="N2" s="99"/>
      <c r="O2" s="99"/>
      <c r="P2" s="99"/>
      <c r="Q2" s="99"/>
      <c r="R2" s="99"/>
      <c r="S2" s="99"/>
      <c r="T2" s="99"/>
      <c r="U2" s="99"/>
      <c r="V2" s="99"/>
      <c r="W2" s="99"/>
      <c r="X2" s="99"/>
      <c r="Y2" s="99"/>
      <c r="Z2" s="99"/>
    </row>
    <row r="3" ht="15.75" customHeight="1">
      <c r="A3" s="99"/>
      <c r="B3" s="128"/>
      <c r="C3" s="128"/>
      <c r="D3" s="99"/>
      <c r="E3" s="99"/>
      <c r="F3" s="99"/>
      <c r="G3" s="99"/>
      <c r="H3" s="99"/>
      <c r="I3" s="99"/>
      <c r="J3" s="99"/>
      <c r="K3" s="99"/>
      <c r="L3" s="99"/>
      <c r="M3" s="99"/>
      <c r="N3" s="99"/>
      <c r="O3" s="99"/>
      <c r="P3" s="99"/>
      <c r="Q3" s="99"/>
      <c r="R3" s="99"/>
      <c r="S3" s="99"/>
      <c r="T3" s="99"/>
      <c r="U3" s="99"/>
      <c r="V3" s="99"/>
      <c r="W3" s="99"/>
      <c r="X3" s="99"/>
      <c r="Y3" s="99"/>
      <c r="Z3" s="99"/>
    </row>
    <row r="4" ht="15.75" customHeight="1">
      <c r="A4" s="99"/>
      <c r="B4" s="129" t="s">
        <v>100</v>
      </c>
      <c r="C4" s="129" t="s">
        <v>101</v>
      </c>
      <c r="D4" s="99"/>
      <c r="E4" s="99"/>
      <c r="F4" s="99"/>
      <c r="G4" s="99"/>
      <c r="H4" s="99"/>
      <c r="I4" s="99"/>
      <c r="J4" s="99"/>
      <c r="K4" s="99"/>
      <c r="L4" s="99"/>
      <c r="M4" s="99"/>
      <c r="N4" s="99"/>
      <c r="O4" s="99"/>
      <c r="P4" s="99"/>
      <c r="Q4" s="99"/>
      <c r="R4" s="99"/>
      <c r="S4" s="99"/>
      <c r="T4" s="99"/>
      <c r="U4" s="99"/>
      <c r="V4" s="99"/>
      <c r="W4" s="99"/>
      <c r="X4" s="99"/>
      <c r="Y4" s="99"/>
      <c r="Z4" s="99"/>
    </row>
    <row r="5" ht="15.75" customHeight="1">
      <c r="A5" s="99"/>
      <c r="B5" s="126" t="s">
        <v>102</v>
      </c>
      <c r="C5" s="127"/>
      <c r="D5" s="99"/>
      <c r="E5" s="99"/>
      <c r="F5" s="99"/>
      <c r="G5" s="99"/>
      <c r="H5" s="99"/>
      <c r="I5" s="99"/>
      <c r="J5" s="99"/>
      <c r="K5" s="99"/>
      <c r="L5" s="99"/>
      <c r="M5" s="99"/>
      <c r="N5" s="99"/>
      <c r="O5" s="99"/>
      <c r="P5" s="99"/>
      <c r="Q5" s="99"/>
      <c r="R5" s="99"/>
      <c r="S5" s="99"/>
      <c r="T5" s="99"/>
      <c r="U5" s="99"/>
      <c r="V5" s="99"/>
      <c r="W5" s="99"/>
      <c r="X5" s="99"/>
      <c r="Y5" s="99"/>
      <c r="Z5" s="99"/>
    </row>
    <row r="6" ht="15.75" customHeight="1">
      <c r="A6" s="99"/>
      <c r="B6" s="130" t="s">
        <v>5</v>
      </c>
      <c r="C6" s="131" t="s">
        <v>103</v>
      </c>
      <c r="D6" s="99"/>
      <c r="E6" s="99"/>
      <c r="F6" s="99"/>
      <c r="G6" s="99"/>
      <c r="H6" s="99"/>
      <c r="I6" s="99"/>
      <c r="J6" s="99"/>
      <c r="K6" s="99"/>
      <c r="L6" s="99"/>
      <c r="M6" s="99"/>
      <c r="N6" s="99"/>
      <c r="O6" s="99"/>
      <c r="P6" s="99"/>
      <c r="Q6" s="99"/>
      <c r="R6" s="99"/>
      <c r="S6" s="99"/>
      <c r="T6" s="99"/>
      <c r="U6" s="99"/>
      <c r="V6" s="99"/>
      <c r="W6" s="99"/>
      <c r="X6" s="99"/>
      <c r="Y6" s="99"/>
      <c r="Z6" s="99"/>
    </row>
    <row r="7" ht="15.75" customHeight="1">
      <c r="A7" s="99"/>
      <c r="B7" s="130" t="s">
        <v>104</v>
      </c>
      <c r="C7" s="131" t="s">
        <v>103</v>
      </c>
      <c r="D7" s="99"/>
      <c r="E7" s="99"/>
      <c r="F7" s="99"/>
      <c r="G7" s="99"/>
      <c r="H7" s="99"/>
      <c r="I7" s="99"/>
      <c r="J7" s="99"/>
      <c r="K7" s="99"/>
      <c r="L7" s="99"/>
      <c r="M7" s="99"/>
      <c r="N7" s="99"/>
      <c r="O7" s="99"/>
      <c r="P7" s="99"/>
      <c r="Q7" s="99"/>
      <c r="R7" s="99"/>
      <c r="S7" s="99"/>
      <c r="T7" s="99"/>
      <c r="U7" s="99"/>
      <c r="V7" s="99"/>
      <c r="W7" s="99"/>
      <c r="X7" s="99"/>
      <c r="Y7" s="99"/>
      <c r="Z7" s="99"/>
    </row>
    <row r="8" ht="15.75" customHeight="1">
      <c r="A8" s="99"/>
      <c r="B8" s="130" t="s">
        <v>105</v>
      </c>
      <c r="C8" s="131" t="s">
        <v>106</v>
      </c>
      <c r="D8" s="99"/>
      <c r="E8" s="99"/>
      <c r="F8" s="99"/>
      <c r="G8" s="99"/>
      <c r="H8" s="99"/>
      <c r="I8" s="99"/>
      <c r="J8" s="99"/>
      <c r="K8" s="99"/>
      <c r="L8" s="99"/>
      <c r="M8" s="99"/>
      <c r="N8" s="99"/>
      <c r="O8" s="99"/>
      <c r="P8" s="99"/>
      <c r="Q8" s="99"/>
      <c r="R8" s="99"/>
      <c r="S8" s="99"/>
      <c r="T8" s="99"/>
      <c r="U8" s="99"/>
      <c r="V8" s="99"/>
      <c r="W8" s="99"/>
      <c r="X8" s="99"/>
      <c r="Y8" s="99"/>
      <c r="Z8" s="99"/>
    </row>
    <row r="9" ht="15.75" customHeight="1">
      <c r="A9" s="99"/>
      <c r="B9" s="130" t="s">
        <v>107</v>
      </c>
      <c r="C9" s="132" t="s">
        <v>108</v>
      </c>
      <c r="D9" s="99"/>
      <c r="E9" s="99"/>
      <c r="F9" s="99"/>
      <c r="G9" s="99"/>
      <c r="H9" s="99"/>
      <c r="I9" s="99"/>
      <c r="J9" s="99"/>
      <c r="K9" s="99"/>
      <c r="L9" s="99"/>
      <c r="M9" s="99"/>
      <c r="N9" s="99"/>
      <c r="O9" s="99"/>
      <c r="P9" s="99"/>
      <c r="Q9" s="99"/>
      <c r="R9" s="99"/>
      <c r="S9" s="99"/>
      <c r="T9" s="99"/>
      <c r="U9" s="99"/>
      <c r="V9" s="99"/>
      <c r="W9" s="99"/>
      <c r="X9" s="99"/>
      <c r="Y9" s="99"/>
      <c r="Z9" s="99"/>
    </row>
    <row r="10" ht="15.75" customHeight="1">
      <c r="A10" s="99"/>
      <c r="B10" s="130" t="s">
        <v>109</v>
      </c>
      <c r="C10" s="131" t="s">
        <v>110</v>
      </c>
      <c r="D10" s="99"/>
      <c r="E10" s="99"/>
      <c r="F10" s="99"/>
      <c r="G10" s="99"/>
      <c r="H10" s="99"/>
      <c r="I10" s="99"/>
      <c r="J10" s="99"/>
      <c r="K10" s="99"/>
      <c r="L10" s="99"/>
      <c r="M10" s="99"/>
      <c r="N10" s="99"/>
      <c r="O10" s="99"/>
      <c r="P10" s="99"/>
      <c r="Q10" s="99"/>
      <c r="R10" s="99"/>
      <c r="S10" s="99"/>
      <c r="T10" s="99"/>
      <c r="U10" s="99"/>
      <c r="V10" s="99"/>
      <c r="W10" s="99"/>
      <c r="X10" s="99"/>
      <c r="Y10" s="99"/>
      <c r="Z10" s="99"/>
    </row>
    <row r="11" ht="210.75" customHeight="1">
      <c r="A11" s="99"/>
      <c r="B11" s="130" t="s">
        <v>111</v>
      </c>
      <c r="C11" s="133" t="s">
        <v>112</v>
      </c>
      <c r="D11" s="99"/>
      <c r="E11" s="99"/>
      <c r="F11" s="99"/>
      <c r="G11" s="99"/>
      <c r="H11" s="99"/>
      <c r="I11" s="99"/>
      <c r="J11" s="99"/>
      <c r="K11" s="99"/>
      <c r="L11" s="99"/>
      <c r="M11" s="99"/>
      <c r="N11" s="99"/>
      <c r="O11" s="99"/>
      <c r="P11" s="99"/>
      <c r="Q11" s="99"/>
      <c r="R11" s="99"/>
      <c r="S11" s="99"/>
      <c r="T11" s="99"/>
      <c r="U11" s="99"/>
      <c r="V11" s="99"/>
      <c r="W11" s="99"/>
      <c r="X11" s="99"/>
      <c r="Y11" s="99"/>
      <c r="Z11" s="99"/>
    </row>
    <row r="12" ht="15.75" customHeight="1">
      <c r="A12" s="99"/>
      <c r="B12" s="130" t="s">
        <v>17</v>
      </c>
      <c r="C12" s="132" t="s">
        <v>113</v>
      </c>
      <c r="D12" s="99"/>
      <c r="E12" s="99"/>
      <c r="F12" s="99"/>
      <c r="G12" s="99"/>
      <c r="H12" s="99"/>
      <c r="I12" s="99"/>
      <c r="J12" s="99"/>
      <c r="K12" s="99"/>
      <c r="L12" s="99"/>
      <c r="M12" s="99"/>
      <c r="N12" s="99"/>
      <c r="O12" s="99"/>
      <c r="P12" s="99"/>
      <c r="Q12" s="99"/>
      <c r="R12" s="99"/>
      <c r="S12" s="99"/>
      <c r="T12" s="99"/>
      <c r="U12" s="99"/>
      <c r="V12" s="99"/>
      <c r="W12" s="99"/>
      <c r="X12" s="99"/>
      <c r="Y12" s="99"/>
      <c r="Z12" s="99"/>
    </row>
    <row r="13" ht="15.75" customHeight="1">
      <c r="A13" s="99"/>
      <c r="B13" s="130" t="s">
        <v>114</v>
      </c>
      <c r="C13" s="132" t="s">
        <v>115</v>
      </c>
      <c r="D13" s="99"/>
      <c r="E13" s="99"/>
      <c r="F13" s="99"/>
      <c r="G13" s="99"/>
      <c r="H13" s="99"/>
      <c r="I13" s="99"/>
      <c r="J13" s="99"/>
      <c r="K13" s="99"/>
      <c r="L13" s="99"/>
      <c r="M13" s="99"/>
      <c r="N13" s="99"/>
      <c r="O13" s="99"/>
      <c r="P13" s="99"/>
      <c r="Q13" s="99"/>
      <c r="R13" s="99"/>
      <c r="S13" s="99"/>
      <c r="T13" s="99"/>
      <c r="U13" s="99"/>
      <c r="V13" s="99"/>
      <c r="W13" s="99"/>
      <c r="X13" s="99"/>
      <c r="Y13" s="99"/>
      <c r="Z13" s="99"/>
    </row>
    <row r="14" ht="80.25" customHeight="1">
      <c r="A14" s="99"/>
      <c r="B14" s="130" t="s">
        <v>116</v>
      </c>
      <c r="C14" s="134" t="s">
        <v>117</v>
      </c>
      <c r="D14" s="99"/>
      <c r="E14" s="99"/>
      <c r="F14" s="99"/>
      <c r="G14" s="99"/>
      <c r="I14" s="99"/>
      <c r="J14" s="99"/>
      <c r="K14" s="99"/>
      <c r="L14" s="99"/>
      <c r="M14" s="99"/>
      <c r="N14" s="99"/>
      <c r="O14" s="99"/>
      <c r="P14" s="99"/>
      <c r="Q14" s="99"/>
      <c r="R14" s="99"/>
      <c r="S14" s="99"/>
      <c r="T14" s="99"/>
      <c r="U14" s="99"/>
      <c r="V14" s="99"/>
      <c r="W14" s="99"/>
      <c r="X14" s="99"/>
      <c r="Y14" s="99"/>
      <c r="Z14" s="99"/>
    </row>
    <row r="15" ht="15.75" customHeight="1">
      <c r="A15" s="99"/>
      <c r="B15" s="130" t="s">
        <v>118</v>
      </c>
      <c r="C15" s="132" t="s">
        <v>119</v>
      </c>
      <c r="D15" s="99"/>
      <c r="E15" s="99"/>
      <c r="F15" s="99"/>
      <c r="G15" s="99"/>
      <c r="H15" s="99"/>
      <c r="I15" s="99"/>
      <c r="J15" s="99"/>
      <c r="K15" s="99"/>
      <c r="L15" s="99"/>
      <c r="M15" s="99"/>
      <c r="N15" s="99"/>
      <c r="O15" s="99"/>
      <c r="P15" s="99"/>
      <c r="Q15" s="99"/>
      <c r="R15" s="99"/>
      <c r="S15" s="99"/>
      <c r="T15" s="99"/>
      <c r="U15" s="99"/>
      <c r="V15" s="99"/>
      <c r="W15" s="99"/>
      <c r="X15" s="99"/>
      <c r="Y15" s="99"/>
      <c r="Z15" s="99"/>
    </row>
    <row r="16" ht="15.75" customHeight="1">
      <c r="A16" s="99"/>
      <c r="B16" s="130" t="s">
        <v>120</v>
      </c>
      <c r="C16" s="132" t="s">
        <v>121</v>
      </c>
      <c r="D16" s="99"/>
      <c r="E16" s="99"/>
      <c r="F16" s="99"/>
      <c r="G16" s="99"/>
      <c r="H16" s="99"/>
      <c r="I16" s="99"/>
      <c r="J16" s="99"/>
      <c r="K16" s="99"/>
      <c r="L16" s="99"/>
      <c r="M16" s="99"/>
      <c r="N16" s="99"/>
      <c r="O16" s="99"/>
      <c r="P16" s="99"/>
      <c r="Q16" s="99"/>
      <c r="R16" s="99"/>
      <c r="S16" s="99"/>
      <c r="T16" s="99"/>
      <c r="U16" s="99"/>
      <c r="V16" s="99"/>
      <c r="W16" s="99"/>
      <c r="X16" s="99"/>
      <c r="Y16" s="99"/>
      <c r="Z16" s="99"/>
    </row>
    <row r="17" ht="15.75" customHeight="1">
      <c r="A17" s="99"/>
      <c r="B17" s="130" t="s">
        <v>122</v>
      </c>
      <c r="C17" s="131" t="s">
        <v>123</v>
      </c>
      <c r="D17" s="99"/>
      <c r="E17" s="99"/>
      <c r="F17" s="99"/>
      <c r="G17" s="99"/>
      <c r="H17" s="99"/>
      <c r="I17" s="99"/>
      <c r="J17" s="99"/>
      <c r="K17" s="99"/>
      <c r="L17" s="99"/>
      <c r="M17" s="99"/>
      <c r="N17" s="99"/>
      <c r="O17" s="99"/>
      <c r="P17" s="99"/>
      <c r="Q17" s="99"/>
      <c r="R17" s="99"/>
      <c r="S17" s="99"/>
      <c r="T17" s="99"/>
      <c r="U17" s="99"/>
      <c r="V17" s="99"/>
      <c r="W17" s="99"/>
      <c r="X17" s="99"/>
      <c r="Y17" s="99"/>
      <c r="Z17" s="99"/>
    </row>
    <row r="18" ht="15.75" customHeight="1">
      <c r="A18" s="99"/>
      <c r="B18" s="130" t="s">
        <v>124</v>
      </c>
      <c r="C18" s="132" t="s">
        <v>125</v>
      </c>
      <c r="D18" s="99"/>
      <c r="E18" s="99"/>
      <c r="F18" s="99"/>
      <c r="G18" s="99"/>
      <c r="H18" s="99"/>
      <c r="I18" s="99"/>
      <c r="J18" s="99"/>
      <c r="K18" s="99"/>
      <c r="L18" s="99"/>
      <c r="M18" s="99"/>
      <c r="N18" s="99"/>
      <c r="O18" s="99"/>
      <c r="P18" s="99"/>
      <c r="Q18" s="99"/>
      <c r="R18" s="99"/>
      <c r="S18" s="99"/>
      <c r="T18" s="99"/>
      <c r="U18" s="99"/>
      <c r="V18" s="99"/>
      <c r="W18" s="99"/>
      <c r="X18" s="99"/>
      <c r="Y18" s="99"/>
      <c r="Z18" s="99"/>
    </row>
    <row r="19" ht="15.75" customHeight="1">
      <c r="A19" s="99"/>
      <c r="B19" s="135" t="s">
        <v>126</v>
      </c>
      <c r="C19" s="136"/>
      <c r="D19" s="99"/>
      <c r="E19" s="99"/>
      <c r="F19" s="99"/>
      <c r="G19" s="99"/>
      <c r="H19" s="99"/>
      <c r="I19" s="99"/>
      <c r="J19" s="99"/>
      <c r="K19" s="99"/>
      <c r="L19" s="99"/>
      <c r="M19" s="99"/>
      <c r="N19" s="99"/>
      <c r="O19" s="99"/>
      <c r="P19" s="99"/>
      <c r="Q19" s="99"/>
      <c r="R19" s="99"/>
      <c r="S19" s="99"/>
      <c r="T19" s="99"/>
      <c r="U19" s="99"/>
      <c r="V19" s="99"/>
      <c r="W19" s="99"/>
      <c r="X19" s="99"/>
      <c r="Y19" s="99"/>
      <c r="Z19" s="99"/>
    </row>
    <row r="20" ht="24.75" customHeight="1">
      <c r="A20" s="99"/>
      <c r="B20" s="130" t="s">
        <v>127</v>
      </c>
      <c r="C20" s="137" t="s">
        <v>128</v>
      </c>
      <c r="D20" s="99"/>
      <c r="E20" s="99"/>
      <c r="F20" s="99"/>
      <c r="G20" s="99"/>
      <c r="H20" s="99"/>
      <c r="I20" s="99"/>
      <c r="J20" s="99"/>
      <c r="K20" s="99"/>
      <c r="L20" s="99"/>
      <c r="M20" s="99"/>
      <c r="N20" s="99"/>
      <c r="O20" s="99"/>
      <c r="P20" s="99"/>
      <c r="Q20" s="99"/>
      <c r="R20" s="99"/>
      <c r="S20" s="99"/>
      <c r="T20" s="99"/>
      <c r="U20" s="99"/>
      <c r="V20" s="99"/>
      <c r="W20" s="99"/>
      <c r="X20" s="99"/>
      <c r="Y20" s="99"/>
      <c r="Z20" s="99"/>
    </row>
    <row r="21" ht="24.75" customHeight="1">
      <c r="A21" s="99"/>
      <c r="B21" s="138" t="s">
        <v>44</v>
      </c>
      <c r="C21" s="139" t="s">
        <v>129</v>
      </c>
      <c r="D21" s="99"/>
      <c r="E21" s="99"/>
      <c r="F21" s="99"/>
      <c r="G21" s="99"/>
      <c r="H21" s="99"/>
      <c r="I21" s="99"/>
      <c r="J21" s="99"/>
      <c r="K21" s="99"/>
      <c r="L21" s="99"/>
      <c r="M21" s="99"/>
      <c r="N21" s="99"/>
      <c r="O21" s="99"/>
      <c r="P21" s="99"/>
      <c r="Q21" s="99"/>
      <c r="R21" s="99"/>
      <c r="S21" s="99"/>
      <c r="T21" s="99"/>
      <c r="U21" s="99"/>
      <c r="V21" s="99"/>
      <c r="W21" s="99"/>
      <c r="X21" s="99"/>
      <c r="Y21" s="99"/>
      <c r="Z21" s="99"/>
    </row>
    <row r="22" ht="48.75" customHeight="1">
      <c r="A22" s="99"/>
      <c r="B22" s="138" t="s">
        <v>48</v>
      </c>
      <c r="C22" s="140" t="s">
        <v>130</v>
      </c>
      <c r="D22" s="99"/>
      <c r="E22" s="99"/>
      <c r="F22" s="99"/>
      <c r="G22" s="99"/>
      <c r="H22" s="99"/>
      <c r="I22" s="99"/>
      <c r="J22" s="99"/>
      <c r="K22" s="99"/>
      <c r="L22" s="99"/>
      <c r="M22" s="99"/>
      <c r="N22" s="99"/>
      <c r="O22" s="99"/>
      <c r="P22" s="99"/>
      <c r="Q22" s="99"/>
      <c r="R22" s="99"/>
      <c r="S22" s="99"/>
      <c r="T22" s="99"/>
      <c r="U22" s="99"/>
      <c r="V22" s="99"/>
      <c r="W22" s="99"/>
      <c r="X22" s="99"/>
      <c r="Y22" s="99"/>
      <c r="Z22" s="99"/>
    </row>
    <row r="23" ht="24.75" customHeight="1">
      <c r="A23" s="99"/>
      <c r="B23" s="138" t="s">
        <v>49</v>
      </c>
      <c r="C23" s="139" t="s">
        <v>131</v>
      </c>
      <c r="D23" s="99"/>
      <c r="E23" s="99"/>
      <c r="F23" s="99"/>
      <c r="G23" s="99"/>
      <c r="H23" s="99"/>
      <c r="I23" s="99"/>
      <c r="J23" s="99"/>
      <c r="K23" s="99"/>
      <c r="L23" s="99"/>
      <c r="M23" s="99"/>
      <c r="N23" s="99"/>
      <c r="O23" s="99"/>
      <c r="P23" s="99"/>
      <c r="Q23" s="99"/>
      <c r="R23" s="99"/>
      <c r="S23" s="99"/>
      <c r="T23" s="99"/>
      <c r="U23" s="99"/>
      <c r="V23" s="99"/>
      <c r="W23" s="99"/>
      <c r="X23" s="99"/>
      <c r="Y23" s="99"/>
      <c r="Z23" s="99"/>
    </row>
    <row r="24" ht="66.75" customHeight="1">
      <c r="A24" s="99"/>
      <c r="B24" s="138" t="s">
        <v>65</v>
      </c>
      <c r="C24" s="140" t="s">
        <v>132</v>
      </c>
      <c r="D24" s="99"/>
      <c r="E24" s="99"/>
      <c r="F24" s="99"/>
      <c r="G24" s="99"/>
      <c r="H24" s="99"/>
      <c r="I24" s="99"/>
      <c r="J24" s="99"/>
      <c r="K24" s="99"/>
      <c r="L24" s="99"/>
      <c r="M24" s="99"/>
      <c r="N24" s="99"/>
      <c r="O24" s="99"/>
      <c r="P24" s="99"/>
      <c r="Q24" s="99"/>
      <c r="R24" s="99"/>
      <c r="S24" s="99"/>
      <c r="T24" s="99"/>
      <c r="U24" s="99"/>
      <c r="V24" s="99"/>
      <c r="W24" s="99"/>
      <c r="X24" s="99"/>
      <c r="Y24" s="99"/>
      <c r="Z24" s="99"/>
    </row>
    <row r="25" ht="24.75" customHeight="1">
      <c r="A25" s="99"/>
      <c r="B25" s="130" t="s">
        <v>133</v>
      </c>
      <c r="C25" s="139" t="s">
        <v>134</v>
      </c>
      <c r="D25" s="99"/>
      <c r="E25" s="99"/>
      <c r="F25" s="99"/>
      <c r="G25" s="99"/>
      <c r="H25" s="99"/>
      <c r="I25" s="99"/>
      <c r="J25" s="99"/>
      <c r="K25" s="99"/>
      <c r="L25" s="99"/>
      <c r="M25" s="99"/>
      <c r="N25" s="99"/>
      <c r="O25" s="99"/>
      <c r="P25" s="99"/>
      <c r="Q25" s="99"/>
      <c r="R25" s="99"/>
      <c r="S25" s="99"/>
      <c r="T25" s="99"/>
      <c r="U25" s="99"/>
      <c r="V25" s="99"/>
      <c r="W25" s="99"/>
      <c r="X25" s="99"/>
      <c r="Y25" s="99"/>
      <c r="Z25" s="99"/>
    </row>
    <row r="26" ht="24.75" customHeight="1">
      <c r="A26" s="99"/>
      <c r="B26" s="138" t="s">
        <v>68</v>
      </c>
      <c r="C26" s="139" t="s">
        <v>135</v>
      </c>
      <c r="D26" s="99"/>
      <c r="E26" s="99"/>
      <c r="F26" s="99"/>
      <c r="G26" s="99"/>
      <c r="H26" s="99"/>
      <c r="I26" s="99"/>
      <c r="J26" s="99"/>
      <c r="K26" s="99"/>
      <c r="L26" s="99"/>
      <c r="M26" s="99"/>
      <c r="N26" s="99"/>
      <c r="O26" s="99"/>
      <c r="P26" s="99"/>
      <c r="Q26" s="99"/>
      <c r="R26" s="99"/>
      <c r="S26" s="99"/>
      <c r="T26" s="99"/>
      <c r="U26" s="99"/>
      <c r="V26" s="99"/>
      <c r="W26" s="99"/>
      <c r="X26" s="99"/>
      <c r="Y26" s="99"/>
      <c r="Z26" s="99"/>
    </row>
    <row r="27" ht="15.75" customHeight="1">
      <c r="A27" s="99"/>
      <c r="B27" s="126" t="s">
        <v>136</v>
      </c>
      <c r="C27" s="127"/>
      <c r="D27" s="99"/>
      <c r="E27" s="99"/>
      <c r="F27" s="99"/>
      <c r="G27" s="99"/>
      <c r="H27" s="99"/>
      <c r="I27" s="99"/>
      <c r="J27" s="99"/>
      <c r="K27" s="99"/>
      <c r="L27" s="99"/>
      <c r="M27" s="99"/>
      <c r="N27" s="99"/>
      <c r="O27" s="99"/>
      <c r="P27" s="99"/>
      <c r="Q27" s="99"/>
      <c r="R27" s="99"/>
      <c r="S27" s="99"/>
      <c r="T27" s="99"/>
      <c r="U27" s="99"/>
      <c r="V27" s="99"/>
      <c r="W27" s="99"/>
      <c r="X27" s="99"/>
      <c r="Y27" s="99"/>
      <c r="Z27" s="99"/>
    </row>
    <row r="28" ht="48.0" customHeight="1">
      <c r="A28" s="99"/>
      <c r="B28" s="130" t="s">
        <v>137</v>
      </c>
      <c r="C28" s="132" t="s">
        <v>138</v>
      </c>
      <c r="D28" s="99"/>
      <c r="E28" s="99"/>
      <c r="F28" s="99"/>
      <c r="G28" s="99"/>
      <c r="H28" s="99"/>
      <c r="I28" s="99"/>
      <c r="J28" s="99"/>
      <c r="K28" s="99"/>
      <c r="L28" s="99"/>
      <c r="M28" s="99"/>
      <c r="N28" s="99"/>
      <c r="O28" s="99"/>
      <c r="P28" s="99"/>
      <c r="Q28" s="99"/>
      <c r="R28" s="99"/>
      <c r="S28" s="99"/>
      <c r="T28" s="99"/>
      <c r="U28" s="99"/>
      <c r="V28" s="99"/>
      <c r="W28" s="99"/>
      <c r="X28" s="99"/>
      <c r="Y28" s="99"/>
      <c r="Z28" s="99"/>
    </row>
    <row r="29" ht="15.75" customHeight="1">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row>
    <row r="30" ht="15.75"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row>
    <row r="31" ht="15.75" customHeight="1">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row>
    <row r="32" ht="15.75"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row>
    <row r="33" ht="15.75"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row>
    <row r="34" ht="15.7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row>
    <row r="35" ht="15.75"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row>
    <row r="36" ht="15.75" customHeigh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row>
    <row r="37" ht="15.75"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ht="15.75" customHeight="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row>
    <row r="39" ht="15.7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row>
    <row r="40" ht="15.7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row>
    <row r="41" ht="15.75"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row>
    <row r="42" ht="15.7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row>
    <row r="43" ht="15.75"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row>
    <row r="44" ht="15.75"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row>
    <row r="45" ht="15.75" customHeight="1">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row>
    <row r="46" ht="15.75" customHeight="1">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row>
    <row r="47" ht="15.7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row>
    <row r="48" ht="15.7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row>
    <row r="49" ht="15.75" customHeight="1">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row>
    <row r="50" ht="15.75" customHeight="1">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row>
    <row r="51" ht="15.75"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row>
    <row r="52" ht="15.75" customHeight="1">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row>
    <row r="53" ht="15.75"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row>
    <row r="54" ht="15.75" customHeight="1">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row>
    <row r="55" ht="15.75" customHeight="1">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row>
    <row r="56" ht="15.75" customHeight="1">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row>
    <row r="57" ht="15.75"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row>
    <row r="58" ht="15.75" customHeight="1">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ht="15.75"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60" ht="15.75"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row>
    <row r="61" ht="15.7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row>
    <row r="62" ht="15.7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row>
    <row r="63" ht="15.7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row>
    <row r="64" ht="15.7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row>
    <row r="65" ht="15.7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row>
    <row r="66" ht="15.75" customHeight="1">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row>
    <row r="67" ht="15.7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row>
    <row r="68" ht="15.75" customHeight="1">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row>
    <row r="69" ht="15.75"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row>
    <row r="70" ht="15.7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row>
    <row r="71" ht="15.75" customHeight="1">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row>
    <row r="72" ht="15.75"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row>
    <row r="73" ht="15.75" customHeight="1">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row>
    <row r="74" ht="15.75" customHeight="1">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row>
    <row r="75" ht="15.75" customHeight="1">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row>
    <row r="76" ht="15.75" customHeight="1">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row>
    <row r="77" ht="15.75" customHeight="1">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row>
    <row r="78" ht="15.75" customHeight="1">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row>
    <row r="79" ht="15.75" customHeight="1">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row>
    <row r="80" ht="15.75" customHeight="1">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row>
    <row r="81" ht="15.75" customHeight="1">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row>
    <row r="82" ht="15.75" customHeight="1">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row>
    <row r="83" ht="15.75" customHeight="1">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row>
    <row r="84" ht="15.75" customHeight="1">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row>
    <row r="85" ht="15.75" customHeight="1">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row>
    <row r="86" ht="15.75" customHeight="1">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row>
    <row r="87" ht="15.75" customHeight="1">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row>
    <row r="88" ht="15.75" customHeight="1">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row>
    <row r="89" ht="15.75" customHeight="1">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row>
    <row r="90" ht="15.75" customHeight="1">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row>
    <row r="91" ht="15.75" customHeight="1">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row>
    <row r="92" ht="15.75" customHeight="1">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row>
    <row r="93" ht="15.75" customHeight="1">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row>
    <row r="94" ht="15.75" customHeight="1">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row>
    <row r="95" ht="15.75" customHeight="1">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row>
    <row r="96" ht="15.75" customHeight="1">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row>
    <row r="97" ht="15.75" customHeight="1">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row>
    <row r="98" ht="15.75" customHeight="1">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row>
    <row r="99" ht="15.75" customHeight="1">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row>
    <row r="100" ht="15.75" customHeight="1">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row>
    <row r="101" ht="15.7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ht="15.7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row>
    <row r="103" ht="15.75"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ht="15.75" customHeight="1">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row>
    <row r="105" ht="15.75" customHeight="1">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row>
    <row r="106" ht="15.75" customHeight="1">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row>
    <row r="107" ht="15.7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ht="15.75" customHeight="1">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row>
    <row r="109" ht="15.75" customHeight="1">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row>
    <row r="110" ht="15.7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row>
    <row r="111" ht="15.7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ht="15.7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row>
    <row r="113" ht="15.7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row>
    <row r="114" ht="15.7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ht="15.7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ht="15.7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ht="15.75" customHeight="1">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ht="15.7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ht="15.75" customHeight="1">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ht="15.75" customHeight="1">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ht="15.75" customHeight="1">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ht="15.75" customHeight="1">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ht="15.75"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ht="15.7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ht="15.75" customHeight="1">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ht="15.75" customHeight="1">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ht="15.75" customHeight="1">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ht="15.75" customHeight="1">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ht="15.75"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ht="15.75" customHeight="1">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ht="15.75" customHeight="1">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ht="15.75" customHeigh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ht="15.7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ht="15.7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ht="15.75" customHeight="1">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ht="15.75" customHeight="1">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ht="15.75" customHeight="1">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ht="15.75" customHeight="1">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ht="15.75" customHeight="1">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ht="15.75"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ht="15.75" customHeight="1">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ht="15.7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ht="15.7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ht="15.7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ht="15.7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ht="15.7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ht="15.7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ht="15.7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ht="15.75"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ht="15.75"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ht="15.75"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ht="15.7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ht="15.75"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ht="15.75"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ht="15.7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ht="15.75"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ht="15.75"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ht="15.75"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ht="15.7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ht="15.75"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ht="15.7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ht="15.75"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ht="15.75"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ht="15.7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ht="15.75"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ht="15.75"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ht="15.75"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ht="15.75"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ht="15.75"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ht="15.75"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ht="15.75"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ht="15.75"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ht="15.75"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ht="15.75" customHeight="1">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ht="15.75" customHeight="1">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ht="15.75" customHeight="1">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ht="15.75" customHeight="1">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ht="15.75" customHeight="1">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ht="15.75" customHeight="1">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ht="15.75" customHeight="1">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ht="15.75" customHeight="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ht="15.75" customHeight="1">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ht="15.75" customHeight="1">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ht="15.75" customHeight="1">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ht="15.75" customHeight="1">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ht="15.75" customHeight="1">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ht="15.75" customHeight="1">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ht="15.75" customHeight="1">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ht="15.75"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ht="15.75"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ht="15.75"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ht="15.75"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ht="15.75"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ht="15.75"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ht="15.75"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ht="15.75"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ht="15.75"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ht="15.75"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ht="15.75"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ht="15.75"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ht="15.75"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ht="15.75"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ht="15.75"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ht="15.75"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ht="15.75"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ht="15.75"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ht="15.75"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ht="15.75"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ht="15.75"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ht="15.75"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ht="15.75"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ht="15.75"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ht="15.75"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ht="15.75"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ht="15.75"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ht="15.75"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ht="15.75"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ht="15.75" customHeight="1">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ht="15.75" customHeight="1">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ht="15.75" customHeight="1">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ht="15.75" customHeight="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ht="15.75" customHeight="1">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ht="15.75" customHeight="1">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ht="15.75" customHeight="1">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ht="15.75" customHeight="1">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ht="15.75" customHeight="1">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ht="15.75" customHeight="1">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ht="15.75" customHeight="1">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ht="15.75" customHeight="1">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ht="15.75" customHeight="1">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ht="15.75" customHeight="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ht="15.75" customHeight="1">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ht="15.75" customHeight="1">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ht="15.75" customHeight="1">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ht="15.75"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ht="15.75" customHeight="1">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ht="15.75" customHeight="1">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ht="15.75" customHeight="1">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ht="15.75" customHeight="1">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ht="15.75" customHeight="1">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ht="15.75" customHeight="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ht="15.75" customHeight="1">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ht="15.75" customHeight="1">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ht="15.75" customHeight="1">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ht="15.75" customHeight="1">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ht="15.75" customHeight="1">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ht="15.75" customHeight="1">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ht="15.75" customHeight="1">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ht="15.75" customHeight="1">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ht="15.75" customHeight="1">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ht="15.75" customHeight="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ht="15.75" customHeight="1">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ht="15.75" customHeight="1">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ht="15.75" customHeight="1">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ht="15.75" customHeight="1">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ht="15.75" customHeight="1">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ht="15.75" customHeight="1">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ht="15.75" customHeight="1">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ht="15.75" customHeight="1">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ht="15.75" customHeight="1">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ht="15.75" customHeight="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ht="15.75" customHeight="1">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ht="15.75" customHeight="1">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ht="15.75" customHeight="1">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ht="15.75" customHeight="1">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ht="15.75" customHeight="1">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ht="15.75" customHeight="1">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ht="15.75" customHeight="1">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ht="15.75" customHeight="1">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ht="15.75" customHeight="1">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ht="15.75" customHeight="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ht="15.75" customHeight="1">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ht="15.75" customHeight="1">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ht="15.75" customHeight="1">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ht="15.75" customHeight="1">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ht="15.75" customHeight="1">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ht="15.75" customHeight="1">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ht="15.75" customHeight="1">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ht="15.75" customHeight="1">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ht="15.75" customHeight="1">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ht="15.75" customHeight="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ht="15.75" customHeight="1">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ht="15.75" customHeight="1">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ht="15.75" customHeight="1">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ht="15.75" customHeight="1">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ht="15.75" customHeight="1">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ht="15.75" customHeight="1">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ht="15.75" customHeight="1">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ht="15.75" customHeight="1">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ht="15.75" customHeight="1">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ht="15.75" customHeight="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ht="15.75" customHeight="1">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ht="15.75" customHeight="1">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ht="15.75" customHeight="1">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ht="15.75" customHeight="1">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ht="15.75" customHeight="1">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ht="15.75" customHeight="1">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ht="15.75" customHeight="1">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ht="15.75" customHeight="1">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ht="15.75" customHeight="1">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ht="15.75" customHeight="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ht="15.75" customHeight="1">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ht="15.75" customHeight="1">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ht="15.75" customHeight="1">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ht="15.75" customHeight="1">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ht="15.75" customHeight="1">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ht="15.75" customHeight="1">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ht="15.75" customHeight="1">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ht="15.75" customHeight="1">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ht="15.75" customHeight="1">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ht="15.75" customHeight="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ht="15.75" customHeight="1">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ht="15.75" customHeight="1">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ht="15.75" customHeight="1">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ht="15.75" customHeight="1">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ht="15.75" customHeight="1">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ht="15.75" customHeight="1">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ht="15.75" customHeight="1">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ht="15.75" customHeight="1">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ht="15.75" customHeight="1">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ht="15.75" customHeight="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ht="15.75" customHeight="1">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ht="15.75" customHeight="1">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ht="15.75" customHeight="1">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ht="15.75" customHeight="1">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ht="15.75" customHeight="1">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ht="15.75" customHeight="1">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ht="15.75" customHeight="1">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ht="15.75" customHeight="1">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ht="15.75" customHeight="1">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ht="15.75" customHeight="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ht="15.75" customHeight="1">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ht="15.75" customHeight="1">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ht="15.75" customHeight="1">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ht="15.75" customHeight="1">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ht="15.75"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ht="15.75"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ht="15.75" customHeight="1">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ht="15.75" customHeight="1">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ht="15.75" customHeight="1">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ht="15.75" customHeight="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ht="15.75" customHeight="1">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ht="15.75" customHeight="1">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ht="15.75" customHeight="1">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ht="15.75" customHeight="1">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ht="15.75"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ht="15.75"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ht="15.75" customHeight="1">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ht="15.75" customHeight="1">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ht="15.75" customHeight="1">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ht="15.75" customHeight="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ht="15.75" customHeight="1">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ht="15.75" customHeight="1">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ht="15.75" customHeight="1">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ht="15.75" customHeight="1">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ht="15.75" customHeight="1">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ht="15.75" customHeight="1">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ht="15.75" customHeight="1">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ht="15.75" customHeight="1">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ht="15.75" customHeight="1">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ht="15.75" customHeight="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ht="15.75" customHeight="1">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ht="15.75"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ht="15.75" customHeight="1">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ht="15.75" customHeight="1">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ht="15.75" customHeight="1">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ht="15.75"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ht="15.75" customHeight="1">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ht="15.75" customHeight="1">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ht="15.75" customHeight="1">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ht="15.75" customHeight="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ht="15.75" customHeight="1">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ht="15.75" customHeight="1">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ht="15.75" customHeight="1">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ht="15.75" customHeight="1">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ht="15.75" customHeight="1">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ht="15.75" customHeight="1">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ht="15.75" customHeight="1">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ht="15.75" customHeight="1">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ht="15.75" customHeight="1">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ht="15.75" customHeight="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ht="15.75" customHeight="1">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ht="15.75" customHeight="1">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ht="15.75" customHeight="1">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ht="15.75" customHeight="1">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ht="15.75" customHeight="1">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ht="15.75" customHeight="1">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ht="15.75" customHeight="1">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ht="15.75" customHeight="1">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ht="15.75" customHeight="1">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ht="15.75" customHeight="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ht="15.75" customHeight="1">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ht="15.75" customHeight="1">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ht="15.75" customHeight="1">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ht="15.75" customHeight="1">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ht="15.75" customHeight="1">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ht="15.75" customHeight="1">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ht="15.75" customHeight="1">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ht="15.75" customHeight="1">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ht="15.75" customHeight="1">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ht="15.75" customHeight="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ht="15.75" customHeight="1">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ht="15.75"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ht="15.75" customHeight="1">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ht="15.75" customHeight="1">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ht="15.75" customHeight="1">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ht="15.75" customHeight="1">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ht="15.75" customHeight="1">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ht="15.75" customHeight="1">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ht="15.75" customHeight="1">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ht="15.75" customHeight="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ht="15.75" customHeight="1">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ht="15.75" customHeight="1">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ht="15.75" customHeight="1">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ht="15.75" customHeight="1">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ht="15.75" customHeight="1">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ht="15.75" customHeight="1">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ht="15.75" customHeight="1">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ht="15.75" customHeight="1">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ht="15.75" customHeight="1">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ht="15.75" customHeight="1">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ht="15.75" customHeight="1">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ht="15.75" customHeight="1">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ht="15.75" customHeight="1">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ht="15.75" customHeight="1">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ht="15.75" customHeight="1">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ht="15.75" customHeight="1">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ht="15.75" customHeight="1">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ht="15.75" customHeight="1">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ht="15.75" customHeight="1">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ht="15.75" customHeight="1">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ht="15.75" customHeight="1">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ht="15.75" customHeight="1">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ht="15.75" customHeight="1">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ht="15.75" customHeight="1">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ht="15.75" customHeight="1">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ht="15.75" customHeight="1">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ht="15.75" customHeight="1">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ht="15.75" customHeight="1">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ht="15.75" customHeight="1">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ht="15.75" customHeight="1">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ht="15.75" customHeight="1">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ht="15.75" customHeight="1">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ht="15.75" customHeight="1">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ht="15.75" customHeight="1">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ht="15.75" customHeight="1">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ht="15.75" customHeight="1">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ht="15.75" customHeight="1">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ht="15.75" customHeight="1">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ht="15.75" customHeight="1">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ht="15.75" customHeight="1">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ht="15.75" customHeight="1">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ht="15.75" customHeight="1">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ht="15.75" customHeight="1">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ht="15.75" customHeight="1">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ht="15.75" customHeight="1">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ht="15.75" customHeight="1">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ht="15.75" customHeight="1">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ht="15.75" customHeight="1">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ht="15.75" customHeight="1">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ht="15.75" customHeight="1">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ht="15.75" customHeight="1">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ht="15.75" customHeight="1">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ht="15.75" customHeight="1">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ht="15.75" customHeight="1">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ht="15.75" customHeight="1">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ht="15.75" customHeight="1">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ht="15.75" customHeight="1">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ht="15.75" customHeight="1">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ht="15.75" customHeight="1">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ht="15.75" customHeight="1">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ht="15.75" customHeight="1">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ht="15.75" customHeight="1">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ht="15.75" customHeight="1">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ht="15.75" customHeight="1">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ht="15.75" customHeight="1">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ht="15.75" customHeight="1">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ht="15.75" customHeight="1">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ht="15.75" customHeight="1">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ht="15.75" customHeight="1">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ht="15.75" customHeight="1">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ht="15.75" customHeight="1">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ht="15.75" customHeight="1">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ht="15.75" customHeight="1">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ht="15.75" customHeight="1">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ht="15.75" customHeight="1">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ht="15.75" customHeight="1">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ht="15.75" customHeight="1">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ht="15.75" customHeight="1">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ht="15.75" customHeight="1">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ht="15.75" customHeight="1">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ht="15.75" customHeight="1">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ht="15.75" customHeight="1">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ht="15.75" customHeight="1">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ht="15.75" customHeight="1">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ht="15.75" customHeight="1">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ht="15.75" customHeight="1">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ht="15.75" customHeight="1">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ht="15.75" customHeight="1">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ht="15.75" customHeight="1">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ht="15.75" customHeight="1">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ht="15.75" customHeight="1">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ht="15.75" customHeight="1">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ht="15.75" customHeight="1">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ht="15.75" customHeight="1">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ht="15.75" customHeight="1">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ht="15.75" customHeight="1">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ht="15.75" customHeight="1">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ht="15.75" customHeight="1">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ht="15.75" customHeight="1">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ht="15.75" customHeight="1">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ht="15.75" customHeight="1">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ht="15.75" customHeight="1">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ht="15.75" customHeight="1">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ht="15.75" customHeight="1">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ht="15.75" customHeight="1">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ht="15.75" customHeight="1">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ht="15.75" customHeight="1">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ht="15.75" customHeight="1">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ht="15.75" customHeight="1">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ht="15.75" customHeight="1">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ht="15.75" customHeight="1">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ht="15.75" customHeight="1">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ht="15.75" customHeight="1">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ht="15.75" customHeight="1">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ht="15.75" customHeight="1">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ht="15.75" customHeight="1">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ht="15.75" customHeight="1">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ht="15.75" customHeight="1">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ht="15.75" customHeight="1">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ht="15.75" customHeight="1">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ht="15.75" customHeight="1">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ht="15.75" customHeight="1">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ht="15.75" customHeight="1">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ht="15.75" customHeight="1">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ht="15.75" customHeight="1">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ht="15.75" customHeight="1">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ht="15.75" customHeight="1">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ht="15.75" customHeight="1">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ht="15.75" customHeight="1">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ht="15.75" customHeight="1">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ht="15.75" customHeight="1">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ht="15.75" customHeight="1">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ht="15.75" customHeight="1">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ht="15.75" customHeight="1">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ht="15.75" customHeight="1">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ht="15.75" customHeight="1">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ht="15.75" customHeight="1">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ht="15.75" customHeight="1">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ht="15.75" customHeight="1">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ht="15.75" customHeight="1">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ht="15.75" customHeight="1">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ht="15.75" customHeight="1">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ht="15.75" customHeight="1">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ht="15.75" customHeight="1">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ht="15.75" customHeight="1">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ht="15.75" customHeight="1">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ht="15.75" customHeight="1">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ht="15.75" customHeight="1">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ht="15.75" customHeight="1">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ht="15.75" customHeight="1">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ht="15.75" customHeight="1">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ht="15.75" customHeight="1">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ht="15.75" customHeight="1">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ht="15.75" customHeight="1">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ht="15.75" customHeight="1">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ht="15.75" customHeight="1">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ht="15.75" customHeight="1">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ht="15.75" customHeight="1">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ht="15.75" customHeight="1">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ht="15.75" customHeight="1">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ht="15.75" customHeight="1">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ht="15.75" customHeight="1">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ht="15.75" customHeight="1">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ht="15.75" customHeight="1">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ht="15.75" customHeight="1">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ht="15.75" customHeight="1">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ht="15.75" customHeigh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ht="15.75" customHeigh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ht="15.75" customHeight="1">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ht="15.75" customHeight="1">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ht="15.75" customHeight="1">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ht="15.75" customHeight="1">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ht="15.75" customHeight="1">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ht="15.75" customHeight="1">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ht="15.75" customHeight="1">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ht="15.75" customHeight="1">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ht="15.75" customHeight="1">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ht="15.75" customHeight="1">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ht="15.75" customHeight="1">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ht="15.75" customHeight="1">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ht="15.75" customHeight="1">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ht="15.75" customHeight="1">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ht="15.75" customHeight="1">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ht="15.75" customHeight="1">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ht="15.75" customHeight="1">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ht="15.75" customHeight="1">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ht="15.75" customHeight="1">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ht="15.75" customHeight="1">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ht="15.75" customHeight="1">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ht="15.75" customHeight="1">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ht="15.75" customHeight="1">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ht="15.75" customHeight="1">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ht="15.75" customHeight="1">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ht="15.75" customHeight="1">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ht="15.75" customHeight="1">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ht="15.75" customHeight="1">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ht="15.75" customHeight="1">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ht="15.75" customHeight="1">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ht="15.75" customHeight="1">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ht="15.75" customHeight="1">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ht="15.75" customHeight="1">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ht="15.75" customHeight="1">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ht="15.75" customHeight="1">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ht="15.75" customHeight="1">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ht="15.75" customHeight="1">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ht="15.75" customHeight="1">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ht="15.75" customHeight="1">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ht="15.75" customHeight="1">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ht="15.75" customHeight="1">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ht="15.75" customHeight="1">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ht="15.75" customHeight="1">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ht="15.75" customHeight="1">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ht="15.75" customHeight="1">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ht="15.75" customHeight="1">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ht="15.75" customHeight="1">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ht="15.75" customHeight="1">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ht="15.75" customHeight="1">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ht="15.75" customHeight="1">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ht="15.75" customHeight="1">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ht="15.75" customHeight="1">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ht="15.75" customHeight="1">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ht="15.75" customHeight="1">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ht="15.75" customHeight="1">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ht="15.75" customHeight="1">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ht="15.75" customHeight="1">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ht="15.75" customHeight="1">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ht="15.75" customHeight="1">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ht="15.75" customHeight="1">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ht="15.75" customHeight="1">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ht="15.75" customHeight="1">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ht="15.75" customHeight="1">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ht="15.75" customHeight="1">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ht="15.75" customHeight="1">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ht="15.75" customHeight="1">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ht="15.75" customHeight="1">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ht="15.75" customHeight="1">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ht="15.75" customHeight="1">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ht="15.75" customHeight="1">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ht="15.75" customHeight="1">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ht="15.75" customHeight="1">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ht="15.75" customHeight="1">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ht="15.75" customHeight="1">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ht="15.75" customHeight="1">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ht="15.75" customHeight="1">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ht="15.75" customHeight="1">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ht="15.75" customHeight="1">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ht="15.75" customHeight="1">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ht="15.75" customHeight="1">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ht="15.75" customHeight="1">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ht="15.75" customHeight="1">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ht="15.75" customHeight="1">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ht="15.75" customHeight="1">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ht="15.75" customHeight="1">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ht="15.75" customHeight="1">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ht="15.75" customHeight="1">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ht="15.75" customHeight="1">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ht="15.75" customHeight="1">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ht="15.75" customHeight="1">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ht="15.75" customHeight="1">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ht="15.75" customHeight="1">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ht="15.75" customHeight="1">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ht="15.75" customHeight="1">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ht="15.75" customHeight="1">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ht="15.75" customHeight="1">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ht="15.75" customHeight="1">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ht="15.75" customHeight="1">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ht="15.75" customHeight="1">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ht="15.75" customHeight="1">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ht="15.75" customHeight="1">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ht="15.75" customHeight="1">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ht="15.75" customHeight="1">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ht="15.75" customHeight="1">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ht="15.75" customHeight="1">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ht="15.75" customHeight="1">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ht="15.75" customHeight="1">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ht="15.75" customHeight="1">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ht="15.75" customHeight="1">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ht="15.75" customHeight="1">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ht="15.75" customHeight="1">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ht="15.75" customHeight="1">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ht="15.75" customHeight="1">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ht="15.75" customHeight="1">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ht="15.75" customHeight="1">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ht="15.75" customHeight="1">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ht="15.75" customHeight="1">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ht="15.75" customHeight="1">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ht="15.75" customHeight="1">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ht="15.75" customHeight="1">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ht="15.75" customHeight="1">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ht="15.75" customHeight="1">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ht="15.75" customHeight="1">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ht="15.75" customHeight="1">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ht="15.75" customHeight="1">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ht="15.75" customHeight="1">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ht="15.75" customHeight="1">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ht="15.75" customHeight="1">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ht="15.75" customHeight="1">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ht="15.75" customHeight="1">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ht="15.75" customHeight="1">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ht="15.75" customHeight="1">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ht="15.75" customHeight="1">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ht="15.75" customHeight="1">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ht="15.75" customHeight="1">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ht="15.75" customHeight="1">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ht="15.75" customHeight="1">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ht="15.75" customHeight="1">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ht="15.75" customHeight="1">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ht="15.75" customHeight="1">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ht="15.75" customHeight="1">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ht="15.75" customHeight="1">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ht="15.75" customHeight="1">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ht="15.75" customHeight="1">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ht="15.75" customHeight="1">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ht="15.75" customHeight="1">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ht="15.75" customHeight="1">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ht="15.75" customHeight="1">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ht="15.75" customHeight="1">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ht="15.75" customHeight="1">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ht="15.75" customHeight="1">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ht="15.75" customHeight="1">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ht="15.75" customHeight="1">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ht="15.75" customHeight="1">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ht="15.75" customHeight="1">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ht="15.75" customHeight="1">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ht="15.75" customHeight="1">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ht="15.75" customHeight="1">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ht="15.75" customHeight="1">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ht="15.75" customHeight="1">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ht="15.75" customHeight="1">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ht="15.75" customHeight="1">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ht="15.75" customHeight="1">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ht="15.75" customHeight="1">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ht="15.75" customHeight="1">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ht="15.75" customHeight="1">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ht="15.75" customHeight="1">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ht="15.75" customHeight="1">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ht="15.75" customHeight="1">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ht="15.75" customHeight="1">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ht="15.75" customHeight="1">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ht="15.75" customHeight="1">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ht="15.75" customHeight="1">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ht="15.75" customHeight="1">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ht="15.75" customHeight="1">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ht="15.75" customHeight="1">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ht="15.75" customHeight="1">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ht="15.75" customHeight="1">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ht="15.75" customHeight="1">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ht="15.75" customHeight="1">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ht="15.75" customHeight="1">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ht="15.75" customHeight="1">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ht="15.75" customHeight="1">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ht="15.75" customHeight="1">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ht="15.75" customHeight="1">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ht="15.75" customHeight="1">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ht="15.75" customHeight="1">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ht="15.75" customHeight="1">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ht="15.75" customHeight="1">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ht="15.75" customHeight="1">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ht="15.75" customHeight="1">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ht="15.75" customHeight="1">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ht="15.75" customHeight="1">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ht="15.75" customHeight="1">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ht="15.75" customHeight="1">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ht="15.75" customHeight="1">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ht="15.75" customHeight="1">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ht="15.75" customHeight="1">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ht="15.75" customHeight="1">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ht="15.75" customHeight="1">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ht="15.75" customHeight="1">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ht="15.75" customHeight="1">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ht="15.75" customHeight="1">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ht="15.75" customHeight="1">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ht="15.75" customHeight="1">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ht="15.75" customHeight="1">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ht="15.75" customHeight="1">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ht="15.75" customHeight="1">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ht="15.75" customHeight="1">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ht="15.75" customHeight="1">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ht="15.75" customHeight="1">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ht="15.75" customHeight="1">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ht="15.75" customHeight="1">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ht="15.75" customHeight="1">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ht="15.75" customHeight="1">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ht="15.75" customHeight="1">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ht="15.75" customHeight="1">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ht="15.75" customHeight="1">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ht="15.75" customHeight="1">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ht="15.75" customHeight="1">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ht="15.75" customHeight="1">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ht="15.75" customHeight="1">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ht="15.75" customHeight="1">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ht="15.75" customHeight="1">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ht="15.75" customHeight="1">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ht="15.75" customHeight="1">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ht="15.75" customHeight="1">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ht="15.75" customHeight="1">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ht="15.75" customHeight="1">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ht="15.75" customHeight="1">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ht="15.75" customHeight="1">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ht="15.75" customHeight="1">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ht="15.75" customHeight="1">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ht="15.75" customHeight="1">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ht="15.75" customHeight="1">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ht="15.75" customHeight="1">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ht="15.75" customHeight="1">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ht="15.75" customHeight="1">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ht="15.75" customHeight="1">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ht="15.75" customHeight="1">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ht="15.75" customHeight="1">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ht="15.75" customHeight="1">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ht="15.75" customHeight="1">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ht="15.75" customHeight="1">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ht="15.75" customHeight="1">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ht="15.75" customHeight="1">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ht="15.75" customHeight="1">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ht="15.75" customHeight="1">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ht="15.75" customHeight="1">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ht="15.75" customHeight="1">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ht="15.75" customHeight="1">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ht="15.75" customHeight="1">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ht="15.75" customHeight="1">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ht="15.75" customHeight="1">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ht="15.75" customHeight="1">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ht="15.75" customHeight="1">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ht="15.75" customHeight="1">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ht="15.75" customHeight="1">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ht="15.75" customHeight="1">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ht="15.75" customHeight="1">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ht="15.75" customHeight="1">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ht="15.75" customHeight="1">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ht="15.75" customHeight="1">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ht="15.75" customHeight="1">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ht="15.75" customHeight="1">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ht="15.75" customHeight="1">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ht="15.75" customHeight="1">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ht="15.75" customHeight="1">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ht="15.75" customHeight="1">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ht="15.75" customHeight="1">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ht="15.75" customHeight="1">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ht="15.75" customHeight="1">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ht="15.75" customHeight="1">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ht="15.75" customHeight="1">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ht="15.75" customHeight="1">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ht="15.75" customHeight="1">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ht="15.75" customHeight="1">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ht="15.75" customHeight="1">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ht="15.75" customHeight="1">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ht="15.75" customHeight="1">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ht="15.75" customHeight="1">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ht="15.75" customHeight="1">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ht="15.75" customHeight="1">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ht="15.75" customHeight="1">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ht="15.75" customHeight="1">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ht="15.75" customHeight="1">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ht="15.75" customHeight="1">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ht="15.75" customHeight="1">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ht="15.75" customHeight="1">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ht="15.75" customHeight="1">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ht="15.75" customHeight="1">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ht="15.75" customHeight="1">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ht="15.75" customHeight="1">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ht="15.75" customHeight="1">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ht="15.75" customHeight="1">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ht="15.75" customHeight="1">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ht="15.75" customHeight="1">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ht="15.75" customHeight="1">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ht="15.75" customHeight="1">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ht="15.75" customHeight="1">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ht="15.75" customHeight="1">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ht="15.75" customHeight="1">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ht="15.75" customHeight="1">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ht="15.75" customHeight="1">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ht="15.75" customHeight="1">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ht="15.75" customHeight="1">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ht="15.75" customHeight="1">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ht="15.75" customHeight="1">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ht="15.75" customHeight="1">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ht="15.75" customHeight="1">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ht="15.75" customHeight="1">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ht="15.75" customHeight="1">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ht="15.75" customHeight="1">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ht="15.75" customHeight="1">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ht="15.75" customHeight="1">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ht="15.75" customHeight="1">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ht="15.75" customHeight="1">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ht="15.75" customHeight="1">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ht="15.75" customHeight="1">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ht="15.75" customHeight="1">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ht="15.75" customHeight="1">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ht="15.75" customHeight="1">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ht="15.75" customHeight="1">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ht="15.75" customHeight="1">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ht="15.75" customHeight="1">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ht="15.75" customHeight="1">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ht="15.75" customHeight="1">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ht="15.75" customHeight="1">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ht="15.75" customHeight="1">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ht="15.75" customHeight="1">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ht="15.75" customHeight="1">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ht="15.75" customHeight="1">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ht="15.75" customHeight="1">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ht="15.75" customHeight="1">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ht="15.75" customHeight="1">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ht="15.75" customHeight="1">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ht="15.75" customHeight="1">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ht="15.75" customHeight="1">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ht="15.75" customHeight="1">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ht="15.75" customHeight="1">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ht="15.75" customHeight="1">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ht="15.75" customHeight="1">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ht="15.75" customHeight="1">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ht="15.75" customHeight="1">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ht="15.75" customHeight="1">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ht="15.75" customHeight="1">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ht="15.75" customHeight="1">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ht="15.75" customHeight="1">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ht="15.75" customHeight="1">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ht="15.75" customHeight="1">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ht="15.75" customHeight="1">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ht="15.75" customHeight="1">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ht="15.75" customHeight="1">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ht="15.75" customHeight="1">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ht="15.75" customHeight="1">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ht="15.75" customHeight="1">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ht="15.75" customHeight="1">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ht="15.75" customHeight="1">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ht="15.75" customHeight="1">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ht="15.75" customHeight="1">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ht="15.75" customHeight="1">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ht="15.75" customHeight="1">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ht="15.75" customHeight="1">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ht="15.75" customHeight="1">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ht="15.75" customHeight="1">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ht="15.75" customHeight="1">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ht="15.75" customHeight="1">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ht="15.75" customHeight="1">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ht="15.75" customHeight="1">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ht="15.75" customHeight="1">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ht="15.75" customHeight="1">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ht="15.75" customHeight="1">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ht="15.75" customHeight="1">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ht="15.75" customHeight="1">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ht="15.75" customHeight="1">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ht="15.75" customHeight="1">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ht="15.75" customHeight="1">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ht="15.75" customHeight="1">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ht="15.75" customHeight="1">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ht="15.75" customHeight="1">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ht="15.75" customHeight="1">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ht="15.75" customHeight="1">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ht="15.75" customHeight="1">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ht="15.75" customHeight="1">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ht="15.75" customHeight="1">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ht="15.75" customHeight="1">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ht="15.75" customHeight="1">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ht="15.75" customHeight="1">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ht="15.75" customHeight="1">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ht="15.75" customHeight="1">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ht="15.75" customHeight="1">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ht="15.75" customHeight="1">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ht="15.75" customHeight="1">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ht="15.75" customHeight="1">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ht="15.75" customHeight="1">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ht="15.75" customHeight="1">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ht="15.75" customHeight="1">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ht="15.75" customHeight="1">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ht="15.75" customHeight="1">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ht="15.75" customHeight="1">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ht="15.75" customHeight="1">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ht="15.75" customHeight="1">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ht="15.75" customHeight="1">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ht="15.75" customHeight="1">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ht="15.75" customHeight="1">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ht="15.75" customHeight="1">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ht="15.75" customHeight="1">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ht="15.75" customHeight="1">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ht="15.75" customHeight="1">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ht="15.75" customHeight="1">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ht="15.75" customHeight="1">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ht="15.75" customHeight="1">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ht="15.75" customHeight="1">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ht="15.75" customHeight="1">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ht="15.75" customHeight="1">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ht="15.75" customHeight="1">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ht="15.75" customHeight="1">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ht="15.75" customHeight="1">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ht="15.75" customHeight="1">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ht="15.75" customHeight="1">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ht="15.75" customHeight="1">
      <c r="A1000" s="99"/>
      <c r="B1000" s="99"/>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sheetData>
  <mergeCells count="4">
    <mergeCell ref="B2:C2"/>
    <mergeCell ref="B5:C5"/>
    <mergeCell ref="B19:C19"/>
    <mergeCell ref="B27:C27"/>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48.0"/>
    <col customWidth="1" min="2" max="2" width="30.0"/>
    <col customWidth="1" min="3" max="26" width="10.56"/>
  </cols>
  <sheetData>
    <row r="1" ht="15.75" customHeight="1"/>
    <row r="2" ht="15.75" customHeight="1">
      <c r="A2" s="141" t="s">
        <v>104</v>
      </c>
      <c r="B2" s="141" t="s">
        <v>105</v>
      </c>
    </row>
    <row r="3" ht="15.75" customHeight="1">
      <c r="A3" s="142" t="s">
        <v>139</v>
      </c>
      <c r="B3" s="142" t="s">
        <v>139</v>
      </c>
    </row>
    <row r="4" ht="15.75" customHeight="1">
      <c r="A4" s="143" t="s">
        <v>140</v>
      </c>
      <c r="B4" s="143" t="s">
        <v>141</v>
      </c>
    </row>
    <row r="5" ht="15.75" customHeight="1">
      <c r="A5" s="143" t="s">
        <v>142</v>
      </c>
      <c r="B5" s="143" t="s">
        <v>143</v>
      </c>
    </row>
    <row r="6" ht="15.75" customHeight="1">
      <c r="A6" s="143" t="s">
        <v>144</v>
      </c>
      <c r="B6" s="143" t="s">
        <v>145</v>
      </c>
    </row>
    <row r="7" ht="15.75" customHeight="1">
      <c r="A7" s="143" t="s">
        <v>146</v>
      </c>
      <c r="B7" s="143" t="s">
        <v>147</v>
      </c>
    </row>
    <row r="8" ht="15.75" customHeight="1">
      <c r="A8" s="143" t="s">
        <v>148</v>
      </c>
      <c r="B8" s="143" t="s">
        <v>149</v>
      </c>
    </row>
    <row r="9" ht="15.75" customHeight="1">
      <c r="A9" s="143" t="s">
        <v>150</v>
      </c>
      <c r="B9" s="143" t="s">
        <v>151</v>
      </c>
    </row>
    <row r="10" ht="15.75" customHeight="1">
      <c r="A10" s="143" t="s">
        <v>152</v>
      </c>
      <c r="B10" s="143" t="s">
        <v>153</v>
      </c>
    </row>
    <row r="11" ht="15.75" customHeight="1">
      <c r="A11" s="143" t="s">
        <v>154</v>
      </c>
      <c r="B11" s="143" t="s">
        <v>155</v>
      </c>
    </row>
    <row r="12" ht="15.75" customHeight="1">
      <c r="A12" s="144" t="s">
        <v>156</v>
      </c>
      <c r="B12" s="143" t="s">
        <v>157</v>
      </c>
    </row>
    <row r="13" ht="15.75" customHeight="1">
      <c r="A13" s="144" t="s">
        <v>158</v>
      </c>
      <c r="B13" s="143" t="s">
        <v>159</v>
      </c>
    </row>
    <row r="14" ht="15.75" customHeight="1">
      <c r="A14" s="144" t="s">
        <v>160</v>
      </c>
      <c r="B14" s="143" t="s">
        <v>161</v>
      </c>
    </row>
    <row r="15" ht="15.75" customHeight="1">
      <c r="A15" s="144" t="s">
        <v>8</v>
      </c>
      <c r="B15" s="143" t="s">
        <v>10</v>
      </c>
    </row>
    <row r="16" ht="15.75" customHeight="1">
      <c r="A16" s="144" t="s">
        <v>162</v>
      </c>
      <c r="B16" s="143" t="s">
        <v>163</v>
      </c>
    </row>
    <row r="17" ht="15.75" customHeight="1">
      <c r="A17" s="144" t="s">
        <v>164</v>
      </c>
      <c r="B17" s="143" t="s">
        <v>165</v>
      </c>
    </row>
    <row r="18" ht="15.75" customHeight="1"/>
    <row r="19" ht="15.75" customHeight="1">
      <c r="A19" s="145" t="s">
        <v>124</v>
      </c>
      <c r="B19" s="145" t="s">
        <v>166</v>
      </c>
      <c r="D19" s="145" t="s">
        <v>167</v>
      </c>
      <c r="G19" s="146" t="s">
        <v>120</v>
      </c>
    </row>
    <row r="20" ht="15.75" customHeight="1">
      <c r="A20" s="142" t="s">
        <v>139</v>
      </c>
      <c r="B20" s="142" t="s">
        <v>139</v>
      </c>
      <c r="D20" s="142" t="s">
        <v>139</v>
      </c>
      <c r="G20" s="142" t="s">
        <v>139</v>
      </c>
    </row>
    <row r="21" ht="15.75" customHeight="1">
      <c r="A21" s="147" t="s">
        <v>168</v>
      </c>
      <c r="B21" s="147" t="s">
        <v>30</v>
      </c>
      <c r="D21" s="147" t="s">
        <v>16</v>
      </c>
      <c r="G21" s="147" t="s">
        <v>28</v>
      </c>
    </row>
    <row r="22" ht="15.75" customHeight="1">
      <c r="A22" s="147" t="s">
        <v>32</v>
      </c>
      <c r="B22" s="147" t="s">
        <v>169</v>
      </c>
      <c r="D22" s="147" t="s">
        <v>170</v>
      </c>
      <c r="G22" s="147" t="s">
        <v>171</v>
      </c>
    </row>
    <row r="23" ht="15.75" customHeight="1">
      <c r="A23" s="147" t="s">
        <v>172</v>
      </c>
      <c r="B23" s="147" t="s">
        <v>173</v>
      </c>
      <c r="D23" s="147" t="s">
        <v>174</v>
      </c>
    </row>
    <row r="24" ht="15.75" customHeight="1">
      <c r="A24" s="147" t="s">
        <v>175</v>
      </c>
      <c r="B24" s="147" t="s">
        <v>176</v>
      </c>
      <c r="D24" s="147" t="s">
        <v>177</v>
      </c>
    </row>
    <row r="25" ht="15.75" customHeight="1">
      <c r="A25" s="147" t="s">
        <v>178</v>
      </c>
      <c r="B25" s="147" t="s">
        <v>179</v>
      </c>
      <c r="D25" s="147" t="s">
        <v>180</v>
      </c>
    </row>
    <row r="26" ht="15.75" customHeight="1">
      <c r="A26" s="147" t="s">
        <v>181</v>
      </c>
      <c r="B26" s="147" t="s">
        <v>182</v>
      </c>
    </row>
    <row r="27" ht="15.75" customHeight="1">
      <c r="A27" s="147" t="s">
        <v>183</v>
      </c>
    </row>
    <row r="28" ht="15.75" customHeight="1">
      <c r="A28" s="147" t="s">
        <v>184</v>
      </c>
      <c r="B28" s="145" t="s">
        <v>17</v>
      </c>
      <c r="D28" s="146" t="s">
        <v>185</v>
      </c>
    </row>
    <row r="29" ht="15.75" customHeight="1">
      <c r="A29" s="147" t="s">
        <v>186</v>
      </c>
      <c r="B29" s="142" t="s">
        <v>139</v>
      </c>
      <c r="D29" s="142" t="s">
        <v>139</v>
      </c>
    </row>
    <row r="30" ht="15.75" customHeight="1">
      <c r="A30" s="147" t="s">
        <v>187</v>
      </c>
      <c r="B30" s="147" t="s">
        <v>18</v>
      </c>
      <c r="D30" s="148" t="s">
        <v>188</v>
      </c>
    </row>
    <row r="31" ht="15.75" customHeight="1">
      <c r="B31" s="147" t="s">
        <v>189</v>
      </c>
      <c r="D31" s="149" t="s">
        <v>190</v>
      </c>
    </row>
    <row r="32" ht="15.75" customHeight="1">
      <c r="B32" s="147" t="s">
        <v>92</v>
      </c>
      <c r="D32" s="149" t="s">
        <v>191</v>
      </c>
    </row>
    <row r="33" ht="15.75" customHeight="1">
      <c r="A33" s="145" t="s">
        <v>192</v>
      </c>
      <c r="B33" s="145" t="s">
        <v>193</v>
      </c>
      <c r="D33" s="150" t="s">
        <v>194</v>
      </c>
    </row>
    <row r="34" ht="15.75" customHeight="1">
      <c r="A34" s="142" t="s">
        <v>139</v>
      </c>
      <c r="B34" s="142" t="s">
        <v>139</v>
      </c>
      <c r="D34" s="149" t="s">
        <v>195</v>
      </c>
    </row>
    <row r="35" ht="15.75" customHeight="1">
      <c r="A35" s="147" t="s">
        <v>71</v>
      </c>
      <c r="B35" s="147" t="s">
        <v>196</v>
      </c>
      <c r="D35" s="149" t="s">
        <v>197</v>
      </c>
    </row>
    <row r="36" ht="15.75" customHeight="1">
      <c r="A36" s="147" t="s">
        <v>72</v>
      </c>
      <c r="B36" s="147" t="s">
        <v>198</v>
      </c>
      <c r="D36" s="149" t="s">
        <v>199</v>
      </c>
    </row>
    <row r="37" ht="15.75" customHeight="1">
      <c r="A37" s="147" t="s">
        <v>73</v>
      </c>
      <c r="D37" s="149" t="s">
        <v>200</v>
      </c>
    </row>
    <row r="38" ht="15.75" customHeight="1">
      <c r="A38" s="147" t="s">
        <v>43</v>
      </c>
      <c r="D38" s="150" t="s">
        <v>201</v>
      </c>
    </row>
    <row r="39" ht="15.75" customHeight="1">
      <c r="D39" s="149" t="s">
        <v>202</v>
      </c>
    </row>
    <row r="40" ht="15.75" customHeight="1">
      <c r="D40" s="149" t="s">
        <v>6</v>
      </c>
    </row>
    <row r="41" ht="15.75" customHeight="1">
      <c r="D41" s="150" t="s">
        <v>203</v>
      </c>
    </row>
    <row r="42" ht="15.75" customHeight="1">
      <c r="D42" s="149" t="s">
        <v>204</v>
      </c>
    </row>
    <row r="43" ht="15.75" customHeight="1">
      <c r="D43" s="149" t="s">
        <v>205</v>
      </c>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