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JUDITH\INDICADORES 2021\INDICADORES CUARTO TRIMESTRE\DICIEMBRE 2021\GESTION JURIDICA Y CONTRACTUAL\"/>
    </mc:Choice>
  </mc:AlternateContent>
  <xr:revisionPtr revIDLastSave="0" documentId="8_{F9D99832-89F7-4EC7-8D2F-A75DD88F8901}"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<sst xmlns="http://schemas.openxmlformats.org/spreadsheetml/2006/main" count="246" uniqueCount="206">
  <si>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</si>
  <si>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</si>
  <si>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</si>
  <si>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</si>
  <si>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</si>
  <si>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</si>
  <si>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</si>
  <si>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</si>
  <si>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09.-Gestión jurídica y contractual</t>
  </si>
  <si>
    <t>Objetivo del proceso:</t>
  </si>
  <si>
    <t xml:space="preserve">Orientar, asesorar  y defender a la entidad en asuntos jurídicos internos y externos de su competencia, velando de manera oportuna y eficaz por los intereses de la entidad y de sus usuarios, en cumplimiento de la normatividad.
</t>
  </si>
  <si>
    <t>Nombre del Indicador:</t>
  </si>
  <si>
    <t xml:space="preserve">Oportunidad en la liquidación de contratos y/o convenios. </t>
  </si>
  <si>
    <t>Objetivo del indicador:</t>
  </si>
  <si>
    <t>Medir los tiempos de respuesta a las solicitudes de las áreas respecto de  los trámites de liquidación de los contratos y/o convenios</t>
  </si>
  <si>
    <t>Tipo:</t>
  </si>
  <si>
    <t>De eficacia</t>
  </si>
  <si>
    <t>Tendencia</t>
  </si>
  <si>
    <t>Positiva</t>
  </si>
  <si>
    <t>Línea base:</t>
  </si>
  <si>
    <t>No aplica</t>
  </si>
  <si>
    <t>Fórmula:</t>
  </si>
  <si>
    <t>Numerador</t>
  </si>
  <si>
    <t xml:space="preserve">Número de solicitudes atendidas en los términos establecidos </t>
  </si>
  <si>
    <t>x 100</t>
  </si>
  <si>
    <t>Denominador</t>
  </si>
  <si>
    <t>Total de solicitudes radicadas en la Oficina Asesora Jurídica</t>
  </si>
  <si>
    <t>Meta:</t>
  </si>
  <si>
    <t>Unidad de Medida:</t>
  </si>
  <si>
    <t>Porcentaje</t>
  </si>
  <si>
    <t>Frecuencia de Medición:</t>
  </si>
  <si>
    <t>Trimestral</t>
  </si>
  <si>
    <t>Responsable:</t>
  </si>
  <si>
    <t>Jefe Oficina Asesora Jurídica</t>
  </si>
  <si>
    <t>Elaboró:</t>
  </si>
  <si>
    <t>Johana Paola Lamilla Sanchez - Contratista Oficina Asesora Jurídica</t>
  </si>
  <si>
    <t>Revisó:</t>
  </si>
  <si>
    <t>Claudia Patricia Cifuentes Alvira, Jefe Oficiana Asesora Jurídica</t>
  </si>
  <si>
    <t>Aprobó:</t>
  </si>
  <si>
    <t>SEGUIMIENTO Y ANÁLISIS DEL INDICADOR</t>
  </si>
  <si>
    <t>Nombre del indicador:</t>
  </si>
  <si>
    <t>Responsable de diligenciamiento:</t>
  </si>
  <si>
    <t>Periodo reportado:</t>
  </si>
  <si>
    <t>Trimestre IV</t>
  </si>
  <si>
    <t>Fecha de reporte:</t>
  </si>
  <si>
    <t>Fuente de información:</t>
  </si>
  <si>
    <t>Bases de seguimiento de la Oficina Asesora Jurídica</t>
  </si>
  <si>
    <t>SEGUIMIENTO</t>
  </si>
  <si>
    <t xml:space="preserve">Variables de la fórmula </t>
  </si>
  <si>
    <t>Definición</t>
  </si>
  <si>
    <t>Resultados</t>
  </si>
  <si>
    <t>Ene.</t>
  </si>
  <si>
    <t>Feb.</t>
  </si>
  <si>
    <t>Mar.</t>
  </si>
  <si>
    <t>Abr.</t>
  </si>
  <si>
    <t>May.</t>
  </si>
  <si>
    <t>Jun.</t>
  </si>
  <si>
    <t>Jul.</t>
  </si>
  <si>
    <t>Ago.</t>
  </si>
  <si>
    <t>Sept.</t>
  </si>
  <si>
    <t>Oct.</t>
  </si>
  <si>
    <t>Nov.</t>
  </si>
  <si>
    <t>Dic.</t>
  </si>
  <si>
    <t>Hace referencia a las solicitudes de  acompañamiento en la elaboración de las actas de liquidación y/o de revisión de las mismas,  la proyección de los actos administrativos de liquidación unilateral o mesas de trabajo para asesoría jurídica en las liquidaciones de alta complejidad, lo anterior dentro de los diez (10) días hábiles siguientes al recibo de la solicitud en la OAJ. (Si se requieren ajustes, revisiones o trámites adicionales, los diez (10) días hábiles se contarán nuevamente a la radicación de la solicitud en la OAJ)</t>
  </si>
  <si>
    <t xml:space="preserve">Hace referencia al total de solicitudes de  acompañamiento en la elaboración de las actas de liquidación y/o de revisión de las mismas,  la proyección de los actos administrativos de liquidación unilateral o mesas de trabajo para asesoría jurídica en las liquidaciones de alta complejidad, radicadas en la OAJ. </t>
  </si>
  <si>
    <t>Constante (Si aplica)</t>
  </si>
  <si>
    <t>Porcentaje de cumplimiento</t>
  </si>
  <si>
    <t>LECTURA E INTERPRETACIÓN DE LOS RESULTADOS</t>
  </si>
  <si>
    <t>Medición</t>
  </si>
  <si>
    <t>Desempeño</t>
  </si>
  <si>
    <t>ACCIÓN DE MEJORAMIENTO</t>
  </si>
  <si>
    <t>Trimestre I</t>
  </si>
  <si>
    <t xml:space="preserve"> Trimestre II</t>
  </si>
  <si>
    <t>Trimestre III</t>
  </si>
  <si>
    <t>¿Requiere?</t>
  </si>
  <si>
    <t xml:space="preserve">TIPO </t>
  </si>
  <si>
    <t>Cumplimiento acumulado por trimestre</t>
  </si>
  <si>
    <t>Cumplimiento versus a la meta</t>
  </si>
  <si>
    <t>ANÁLISIS DEL COMPORTAMIENTO DEL INDICADOR</t>
  </si>
  <si>
    <t>Trimestre I:</t>
  </si>
  <si>
    <t>Para el primer trimestre de la vigencia 2021 se reciben 9 solicitudes de revisión y trámite de liquidación de contratos o convenios las cuales son atendidas dentro de los términos establecidos en el indicador 8, y una (1) fuera de los términos.</t>
  </si>
  <si>
    <t>Trimestre II:</t>
  </si>
  <si>
    <t>Para el segundo trimestre de la vigencia 2021 se reciben 17 solicitudes de revisión y trámite de liquidación de contratos o convenios, las cuales 15 son atendidas dentro de los términos establecidos en el indicador  y 2 fuera de los términos.
Abril: 5 / 7
Mayo: 6 / 6
Junio:4 / 4</t>
  </si>
  <si>
    <t>Trimestre III:</t>
  </si>
  <si>
    <t>Para el tercer trimestre de la vigencia 2021 se reciben 19 solicitudes de revisión y trámite de liquidación de contratos o convenios, de las cuales 17 son atendidas dentro de los términos establecidos en el indicador  y 2 fuera de los términos.
Julio: 5 / 6
Agosto: 7 / 8
Septiembre:5 / 5</t>
  </si>
  <si>
    <t>Trimestre IV:</t>
  </si>
  <si>
    <t xml:space="preserve">En el marco de las competencias de la Oficina Asesora Jurídica se realiza el acompañamiento y asesoría a las dependencias del Instituto Distrital de Turismo en los trámites de liquidación de contratos y/o convenios, es así que para el cuarto trimestre de la vigencia 2021 se reciben 28 solicitudes de revisión y trámite de liquidación de contratos o convenios las cuales son atendidas en los términos establecidos así:
Octubre: 3/4
Noviembre: 19/19
Diciembre: 5/5 
</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</si>
  <si>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</si>
  <si>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</si>
  <si>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</si>
  <si>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</si>
  <si>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</si>
  <si>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</si>
  <si>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</si>
  <si>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</si>
  <si>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</si>
  <si>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</si>
  <si>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</si>
  <si>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</si>
  <si>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</si>
  <si>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</si>
  <si>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</si>
  <si>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</si>
  <si>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</si>
  <si>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</si>
  <si>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</si>
  <si>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</si>
  <si>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</si>
  <si>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</si>
  <si>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</si>
  <si>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</si>
  <si>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</si>
  <si>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</si>
  <si>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</si>
  <si>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</si>
  <si>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</si>
  <si>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</si>
  <si>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</si>
  <si>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</si>
  <si>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</si>
  <si>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</si>
  <si>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</si>
  <si>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</si>
  <si>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</si>
  <si>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</si>
  <si>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</si>
  <si>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</si>
  <si>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</si>
  <si>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</si>
  <si>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</si>
  <si>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</si>
  <si>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</si>
  <si>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</si>
  <si>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</si>
  <si>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</si>
  <si>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</si>
  <si>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</si>
  <si>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</si>
  <si>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</si>
  <si>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</si>
  <si>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</si>
  <si>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</si>
  <si>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</si>
  <si>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</si>
  <si>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</si>
  <si>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</si>
  <si>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</si>
  <si>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</si>
  <si>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</si>
  <si>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</si>
  <si>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</si>
  <si>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</si>
  <si>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</si>
  <si>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</si>
  <si>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</si>
  <si>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</si>
  <si>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</si>
  <si>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</si>
  <si>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</si>
  <si>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</si>
  <si>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</si>
  <si>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</si>
  <si>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</si>
  <si>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</si>
  <si>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</si>
  <si>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</si>
  <si>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</si>
  <si>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</si>
  <si>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</si>
  <si>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</si>
  <si>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</si>
  <si>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</si>
  <si>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</si>
  <si>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</si>
  <si>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</si>
  <si>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Subdirector(a) de Gestión del Destino</t>
  </si>
  <si>
    <t>Cuatrimestral</t>
  </si>
  <si>
    <t>De resultado</t>
  </si>
  <si>
    <t>Jefe Oficina Asesora de Planeación y Sistemas</t>
  </si>
  <si>
    <t>Semestral</t>
  </si>
  <si>
    <t>De impacto</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</si>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</sst>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3">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1" fontId="9" fillId="0" borderId="0" xfId="0" applyNumberFormat="1" applyFont="1"/>
    <xf numFmtId="9" fontId="9" fillId="0" borderId="0" xfId="0" applyNumberFormat="1" applyFont="1"/>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5"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5" xfId="0" applyFont="1" applyBorder="1" applyAlignment="1">
      <alignment horizontal="left" vertical="top"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5" xfId="0" applyFont="1" applyBorder="1" applyAlignment="1">
      <alignment horizontal="left"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25"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25"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9" fontId="9" fillId="0" borderId="5" xfId="0" applyNumberFormat="1" applyFont="1" applyBorder="1" applyAlignment="1">
      <alignment horizontal="left" vertical="center"/>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center"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21875" defaultRowHeight="15" customHeight="1"/>
  <cols>
    <col min="1" max="1" width="2.109375" customWidth="1"/>
    <col min="2" max="2" width="21.33203125" customWidth="1"/>
    <col min="3" max="3" width="28.33203125" customWidth="1"/>
    <col min="4" max="4" width="22.6640625" customWidth="1"/>
    <col min="5" max="5" width="13.109375" customWidth="1"/>
    <col min="6" max="6" width="9.109375" customWidth="1"/>
    <col min="7" max="7" width="42.88671875" customWidth="1"/>
    <col min="8" max="8" width="9"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84"/>
      <c r="C2" s="87" t="s">
        <v>0</v>
      </c>
      <c r="D2" s="88"/>
      <c r="E2" s="88"/>
      <c r="F2" s="89"/>
      <c r="G2" s="96" t="s">
        <v>1</v>
      </c>
      <c r="H2" s="97"/>
      <c r="I2" s="1"/>
      <c r="J2" s="1"/>
      <c r="K2" s="1"/>
      <c r="L2" s="1"/>
      <c r="M2" s="1"/>
      <c r="N2" s="1"/>
      <c r="O2" s="1"/>
      <c r="P2" s="1"/>
      <c r="Q2" s="1"/>
      <c r="R2" s="1"/>
      <c r="S2" s="1"/>
      <c r="T2" s="1"/>
      <c r="U2" s="1"/>
      <c r="V2" s="1"/>
      <c r="W2" s="1"/>
      <c r="X2" s="1"/>
      <c r="Y2" s="1"/>
      <c r="Z2" s="1"/>
    </row>
    <row r="3" spans="1:26" ht="15.75" customHeight="1">
      <c r="A3" s="1"/>
      <c r="B3" s="85"/>
      <c r="C3" s="90"/>
      <c r="D3" s="91"/>
      <c r="E3" s="91"/>
      <c r="F3" s="92"/>
      <c r="G3" s="96" t="s">
        <v>2</v>
      </c>
      <c r="H3" s="97"/>
      <c r="I3" s="1"/>
      <c r="J3" s="1"/>
      <c r="K3" s="1"/>
      <c r="L3" s="1"/>
      <c r="M3" s="1"/>
      <c r="N3" s="1"/>
      <c r="O3" s="1"/>
      <c r="P3" s="1"/>
      <c r="Q3" s="1"/>
      <c r="R3" s="1"/>
      <c r="S3" s="1"/>
      <c r="T3" s="1"/>
      <c r="U3" s="1"/>
      <c r="V3" s="1"/>
      <c r="W3" s="1"/>
      <c r="X3" s="1"/>
      <c r="Y3" s="1"/>
      <c r="Z3" s="1"/>
    </row>
    <row r="4" spans="1:26" ht="22.5" customHeight="1">
      <c r="A4" s="1"/>
      <c r="B4" s="86"/>
      <c r="C4" s="93"/>
      <c r="D4" s="94"/>
      <c r="E4" s="94"/>
      <c r="F4" s="95"/>
      <c r="G4" s="96" t="s">
        <v>3</v>
      </c>
      <c r="H4" s="97"/>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 customHeight="1">
      <c r="A7" s="1"/>
      <c r="B7" s="9" t="s">
        <v>5</v>
      </c>
      <c r="C7" s="98" t="s">
        <v>6</v>
      </c>
      <c r="D7" s="99"/>
      <c r="E7" s="99"/>
      <c r="F7" s="99"/>
      <c r="G7" s="99"/>
      <c r="H7" s="97"/>
      <c r="I7" s="1"/>
      <c r="J7" s="1"/>
      <c r="K7" s="1"/>
      <c r="L7" s="1"/>
      <c r="M7" s="1"/>
      <c r="N7" s="1"/>
      <c r="O7" s="1"/>
      <c r="P7" s="1"/>
      <c r="Q7" s="1"/>
      <c r="R7" s="1"/>
      <c r="S7" s="1"/>
      <c r="T7" s="1"/>
      <c r="U7" s="1"/>
      <c r="V7" s="1"/>
      <c r="W7" s="1"/>
      <c r="X7" s="1"/>
      <c r="Y7" s="1"/>
      <c r="Z7" s="1"/>
    </row>
    <row r="8" spans="1:26" ht="51" customHeight="1">
      <c r="A8" s="1"/>
      <c r="B8" s="10" t="s">
        <v>7</v>
      </c>
      <c r="C8" s="11" t="s">
        <v>8</v>
      </c>
      <c r="D8" s="9" t="s">
        <v>9</v>
      </c>
      <c r="E8" s="100" t="s">
        <v>10</v>
      </c>
      <c r="F8" s="99"/>
      <c r="G8" s="99"/>
      <c r="H8" s="97"/>
      <c r="I8" s="1"/>
      <c r="J8" s="1"/>
      <c r="K8" s="1"/>
      <c r="L8" s="1"/>
      <c r="M8" s="1"/>
      <c r="N8" s="1"/>
      <c r="O8" s="1"/>
      <c r="P8" s="1"/>
      <c r="Q8" s="1"/>
      <c r="R8" s="1"/>
      <c r="S8" s="1"/>
      <c r="T8" s="1"/>
      <c r="U8" s="1"/>
      <c r="V8" s="1"/>
      <c r="W8" s="1"/>
      <c r="X8" s="1"/>
      <c r="Y8" s="1"/>
      <c r="Z8" s="1"/>
    </row>
    <row r="9" spans="1:26" ht="33.75" customHeight="1">
      <c r="A9" s="1"/>
      <c r="B9" s="12" t="s">
        <v>11</v>
      </c>
      <c r="C9" s="11" t="s">
        <v>12</v>
      </c>
      <c r="D9" s="9" t="s">
        <v>13</v>
      </c>
      <c r="E9" s="98" t="s">
        <v>14</v>
      </c>
      <c r="F9" s="99"/>
      <c r="G9" s="99"/>
      <c r="H9" s="97"/>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8" t="s">
        <v>18</v>
      </c>
      <c r="F10" s="99"/>
      <c r="G10" s="99"/>
      <c r="H10" s="97"/>
      <c r="I10" s="1"/>
      <c r="J10" s="1"/>
      <c r="K10" s="1"/>
      <c r="L10" s="1"/>
      <c r="M10" s="1"/>
      <c r="N10" s="1"/>
      <c r="O10" s="1"/>
      <c r="P10" s="1"/>
      <c r="Q10" s="1"/>
      <c r="R10" s="1"/>
      <c r="S10" s="1"/>
      <c r="T10" s="1"/>
      <c r="U10" s="1"/>
      <c r="V10" s="1"/>
      <c r="W10" s="1"/>
      <c r="X10" s="1"/>
      <c r="Y10" s="1"/>
      <c r="Z10" s="1"/>
    </row>
    <row r="11" spans="1:26" ht="18" customHeight="1">
      <c r="A11" s="1"/>
      <c r="B11" s="104" t="s">
        <v>19</v>
      </c>
      <c r="C11" s="106" t="s">
        <v>20</v>
      </c>
      <c r="D11" s="107" t="s">
        <v>21</v>
      </c>
      <c r="E11" s="16" t="s">
        <v>22</v>
      </c>
      <c r="F11" s="108" t="s">
        <v>23</v>
      </c>
      <c r="G11" s="97"/>
      <c r="H11" s="109" t="s">
        <v>24</v>
      </c>
      <c r="I11" s="1"/>
      <c r="J11" s="1"/>
      <c r="K11" s="1"/>
      <c r="L11" s="1"/>
      <c r="M11" s="1"/>
      <c r="N11" s="1"/>
      <c r="O11" s="1"/>
      <c r="P11" s="1"/>
      <c r="Q11" s="1"/>
      <c r="R11" s="1"/>
      <c r="S11" s="1"/>
      <c r="T11" s="1"/>
      <c r="U11" s="1"/>
      <c r="V11" s="1"/>
      <c r="W11" s="1"/>
      <c r="X11" s="1"/>
      <c r="Y11" s="1"/>
      <c r="Z11" s="1"/>
    </row>
    <row r="12" spans="1:26" ht="12.75" customHeight="1">
      <c r="A12" s="1"/>
      <c r="B12" s="105"/>
      <c r="C12" s="86"/>
      <c r="D12" s="86"/>
      <c r="E12" s="17" t="s">
        <v>25</v>
      </c>
      <c r="F12" s="101" t="s">
        <v>26</v>
      </c>
      <c r="G12" s="97"/>
      <c r="H12" s="95"/>
      <c r="I12" s="1"/>
      <c r="J12" s="1"/>
      <c r="K12" s="1"/>
      <c r="L12" s="1"/>
      <c r="M12" s="1"/>
      <c r="N12" s="1"/>
      <c r="O12" s="1"/>
      <c r="P12" s="1"/>
      <c r="Q12" s="1"/>
      <c r="R12" s="1"/>
      <c r="S12" s="1"/>
      <c r="T12" s="1"/>
      <c r="U12" s="1"/>
      <c r="V12" s="1"/>
      <c r="W12" s="1"/>
      <c r="X12" s="1"/>
      <c r="Y12" s="1"/>
      <c r="Z12" s="1"/>
    </row>
    <row r="13" spans="1:26" ht="22.5" customHeight="1">
      <c r="A13" s="1"/>
      <c r="B13" s="12" t="s">
        <v>27</v>
      </c>
      <c r="C13" s="18">
        <v>1</v>
      </c>
      <c r="D13" s="12" t="s">
        <v>28</v>
      </c>
      <c r="E13" s="102" t="s">
        <v>29</v>
      </c>
      <c r="F13" s="97"/>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03" t="s">
        <v>33</v>
      </c>
      <c r="D14" s="99"/>
      <c r="E14" s="99"/>
      <c r="F14" s="99"/>
      <c r="G14" s="99"/>
      <c r="H14" s="97"/>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38</v>
      </c>
      <c r="C18" s="24" t="s">
        <v>37</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Fuente!$B$29:$B$32</xm:f>
          </x14:formula1>
          <xm:sqref>E10</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Fuente!$A$20:$A$30</xm:f>
          </x14:formula1>
          <xm:sqref>C14</xm:sqref>
        </x14:dataValidation>
        <x14:dataValidation type="list" allowBlank="1" showErrorMessage="1" xr:uid="{00000000-0002-0000-0000-000005000000}">
          <x14:formula1>
            <xm:f>Fuente!$B$3:$B$17</xm:f>
          </x14:formula1>
          <xm:sqref>E8</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Fuente!$G$20:$G$22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37" customWidth="1"/>
    <col min="3" max="3" width="23.6640625" customWidth="1"/>
    <col min="4" max="4" width="27.44140625" customWidth="1"/>
    <col min="5" max="16" width="12.88671875" customWidth="1"/>
    <col min="17" max="26" width="14.441406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c r="A2" s="26"/>
      <c r="B2" s="110"/>
      <c r="C2" s="111" t="s">
        <v>39</v>
      </c>
      <c r="D2" s="88"/>
      <c r="E2" s="88"/>
      <c r="F2" s="88"/>
      <c r="G2" s="88"/>
      <c r="H2" s="88"/>
      <c r="I2" s="88"/>
      <c r="J2" s="88"/>
      <c r="K2" s="88"/>
      <c r="L2" s="88"/>
      <c r="M2" s="88"/>
      <c r="N2" s="89"/>
      <c r="O2" s="96" t="s">
        <v>1</v>
      </c>
      <c r="P2" s="97"/>
      <c r="Q2" s="26"/>
      <c r="R2" s="26"/>
      <c r="S2" s="26"/>
      <c r="T2" s="26"/>
      <c r="U2" s="26"/>
      <c r="V2" s="26"/>
      <c r="W2" s="26"/>
      <c r="X2" s="26"/>
      <c r="Y2" s="26"/>
      <c r="Z2" s="26"/>
    </row>
    <row r="3" spans="1:26" ht="20.25" customHeight="1">
      <c r="A3" s="26"/>
      <c r="B3" s="85"/>
      <c r="C3" s="90"/>
      <c r="D3" s="91"/>
      <c r="E3" s="91"/>
      <c r="F3" s="91"/>
      <c r="G3" s="91"/>
      <c r="H3" s="91"/>
      <c r="I3" s="91"/>
      <c r="J3" s="91"/>
      <c r="K3" s="91"/>
      <c r="L3" s="91"/>
      <c r="M3" s="91"/>
      <c r="N3" s="92"/>
      <c r="O3" s="96" t="s">
        <v>2</v>
      </c>
      <c r="P3" s="97"/>
      <c r="Q3" s="26"/>
      <c r="R3" s="26"/>
      <c r="S3" s="26"/>
      <c r="T3" s="26"/>
      <c r="U3" s="26"/>
      <c r="V3" s="26"/>
      <c r="W3" s="26"/>
      <c r="X3" s="26"/>
      <c r="Y3" s="26"/>
      <c r="Z3" s="26"/>
    </row>
    <row r="4" spans="1:26" ht="23.25" customHeight="1">
      <c r="A4" s="26"/>
      <c r="B4" s="86"/>
      <c r="C4" s="93"/>
      <c r="D4" s="94"/>
      <c r="E4" s="94"/>
      <c r="F4" s="94"/>
      <c r="G4" s="94"/>
      <c r="H4" s="94"/>
      <c r="I4" s="94"/>
      <c r="J4" s="94"/>
      <c r="K4" s="94"/>
      <c r="L4" s="94"/>
      <c r="M4" s="94"/>
      <c r="N4" s="95"/>
      <c r="O4" s="96" t="s">
        <v>3</v>
      </c>
      <c r="P4" s="97"/>
      <c r="Q4" s="26"/>
      <c r="R4" s="26"/>
      <c r="S4" s="26"/>
      <c r="T4" s="26"/>
      <c r="U4" s="26"/>
      <c r="V4" s="26"/>
      <c r="W4" s="26"/>
      <c r="X4" s="26"/>
      <c r="Y4" s="26"/>
      <c r="Z4" s="26"/>
    </row>
    <row r="5" spans="1:26" ht="15.75" customHeight="1">
      <c r="A5" s="26"/>
      <c r="B5" s="112"/>
      <c r="C5" s="88"/>
      <c r="D5" s="88"/>
      <c r="E5" s="88"/>
      <c r="F5" s="88"/>
      <c r="G5" s="88"/>
      <c r="H5" s="88"/>
      <c r="I5" s="88"/>
      <c r="J5" s="88"/>
      <c r="K5" s="88"/>
      <c r="L5" s="88"/>
      <c r="M5" s="88"/>
      <c r="N5" s="88"/>
      <c r="O5" s="88"/>
      <c r="P5" s="89"/>
      <c r="Q5" s="26"/>
      <c r="R5" s="26"/>
      <c r="S5" s="26"/>
      <c r="T5" s="26"/>
      <c r="U5" s="26"/>
      <c r="V5" s="26"/>
      <c r="W5" s="26"/>
      <c r="X5" s="26"/>
      <c r="Y5" s="26"/>
      <c r="Z5" s="26"/>
    </row>
    <row r="6" spans="1:26" ht="15.75" customHeight="1">
      <c r="A6" s="26"/>
      <c r="B6" s="27" t="s">
        <v>40</v>
      </c>
      <c r="C6" s="98" t="str">
        <f>IFERROR('1. Hoja de Vida'!C9,"")</f>
        <v xml:space="preserve">Oportunidad en la liquidación de contratos y/o convenios. </v>
      </c>
      <c r="D6" s="99"/>
      <c r="E6" s="99"/>
      <c r="F6" s="99"/>
      <c r="G6" s="99"/>
      <c r="H6" s="99"/>
      <c r="I6" s="99"/>
      <c r="J6" s="99"/>
      <c r="K6" s="99"/>
      <c r="L6" s="99"/>
      <c r="M6" s="99"/>
      <c r="N6" s="99"/>
      <c r="O6" s="99"/>
      <c r="P6" s="97"/>
      <c r="Q6" s="26"/>
      <c r="R6" s="26"/>
      <c r="S6" s="26"/>
      <c r="T6" s="26"/>
      <c r="U6" s="26"/>
      <c r="V6" s="26"/>
      <c r="W6" s="26"/>
      <c r="X6" s="26"/>
      <c r="Y6" s="26"/>
      <c r="Z6" s="26"/>
    </row>
    <row r="7" spans="1:26" ht="19.5" customHeight="1">
      <c r="A7" s="26"/>
      <c r="B7" s="28" t="s">
        <v>41</v>
      </c>
      <c r="C7" s="98" t="s">
        <v>33</v>
      </c>
      <c r="D7" s="99"/>
      <c r="E7" s="99"/>
      <c r="F7" s="99"/>
      <c r="G7" s="99"/>
      <c r="H7" s="99"/>
      <c r="I7" s="99"/>
      <c r="J7" s="99"/>
      <c r="K7" s="99"/>
      <c r="L7" s="99"/>
      <c r="M7" s="99"/>
      <c r="N7" s="99"/>
      <c r="O7" s="99"/>
      <c r="P7" s="97"/>
      <c r="Q7" s="26"/>
      <c r="R7" s="26"/>
      <c r="S7" s="26"/>
      <c r="T7" s="26"/>
      <c r="U7" s="26"/>
      <c r="V7" s="26"/>
      <c r="W7" s="26"/>
      <c r="X7" s="26"/>
      <c r="Y7" s="26"/>
      <c r="Z7" s="26"/>
    </row>
    <row r="8" spans="1:26" ht="15.75" customHeight="1">
      <c r="A8" s="26"/>
      <c r="B8" s="28" t="s">
        <v>42</v>
      </c>
      <c r="C8" s="113" t="s">
        <v>43</v>
      </c>
      <c r="D8" s="99"/>
      <c r="E8" s="99"/>
      <c r="F8" s="99"/>
      <c r="G8" s="99"/>
      <c r="H8" s="99"/>
      <c r="I8" s="99"/>
      <c r="J8" s="97"/>
      <c r="K8" s="114" t="s">
        <v>44</v>
      </c>
      <c r="L8" s="115"/>
      <c r="M8" s="116">
        <v>44565</v>
      </c>
      <c r="N8" s="99"/>
      <c r="O8" s="99"/>
      <c r="P8" s="97"/>
      <c r="Q8" s="26"/>
      <c r="R8" s="26"/>
      <c r="S8" s="26"/>
      <c r="T8" s="26"/>
      <c r="U8" s="26"/>
      <c r="V8" s="26"/>
      <c r="W8" s="26"/>
      <c r="X8" s="26"/>
      <c r="Y8" s="26"/>
      <c r="Z8" s="26"/>
    </row>
    <row r="9" spans="1:26" ht="15.75" customHeight="1">
      <c r="A9" s="26"/>
      <c r="B9" s="28" t="s">
        <v>45</v>
      </c>
      <c r="C9" s="98" t="s">
        <v>46</v>
      </c>
      <c r="D9" s="99"/>
      <c r="E9" s="99"/>
      <c r="F9" s="99"/>
      <c r="G9" s="99"/>
      <c r="H9" s="99"/>
      <c r="I9" s="99"/>
      <c r="J9" s="99"/>
      <c r="K9" s="99"/>
      <c r="L9" s="99"/>
      <c r="M9" s="99"/>
      <c r="N9" s="99"/>
      <c r="O9" s="99"/>
      <c r="P9" s="97"/>
      <c r="Q9" s="26"/>
      <c r="R9" s="26"/>
      <c r="S9" s="26"/>
      <c r="T9" s="26"/>
      <c r="U9" s="26"/>
      <c r="V9" s="26"/>
      <c r="W9" s="26"/>
      <c r="X9" s="26"/>
      <c r="Y9" s="26"/>
      <c r="Z9" s="26"/>
    </row>
    <row r="10" spans="1:26" ht="6.75" customHeight="1">
      <c r="A10" s="26"/>
      <c r="B10" s="117"/>
      <c r="C10" s="99"/>
      <c r="D10" s="99"/>
      <c r="E10" s="99"/>
      <c r="F10" s="99"/>
      <c r="G10" s="99"/>
      <c r="H10" s="99"/>
      <c r="I10" s="99"/>
      <c r="J10" s="99"/>
      <c r="K10" s="99"/>
      <c r="L10" s="99"/>
      <c r="M10" s="99"/>
      <c r="N10" s="99"/>
      <c r="O10" s="99"/>
      <c r="P10" s="97"/>
      <c r="Q10" s="26"/>
      <c r="R10" s="26"/>
      <c r="S10" s="26"/>
      <c r="T10" s="26"/>
      <c r="U10" s="26"/>
      <c r="V10" s="26"/>
      <c r="W10" s="26"/>
      <c r="X10" s="26"/>
      <c r="Y10" s="26"/>
      <c r="Z10" s="26"/>
    </row>
    <row r="11" spans="1:26" ht="15.75" customHeight="1">
      <c r="A11" s="26"/>
      <c r="B11" s="118" t="s">
        <v>47</v>
      </c>
      <c r="C11" s="119"/>
      <c r="D11" s="119"/>
      <c r="E11" s="119"/>
      <c r="F11" s="119"/>
      <c r="G11" s="119"/>
      <c r="H11" s="119"/>
      <c r="I11" s="119"/>
      <c r="J11" s="119"/>
      <c r="K11" s="119"/>
      <c r="L11" s="119"/>
      <c r="M11" s="119"/>
      <c r="N11" s="119"/>
      <c r="O11" s="119"/>
      <c r="P11" s="115"/>
      <c r="Q11" s="26"/>
      <c r="R11" s="26"/>
      <c r="S11" s="26"/>
      <c r="T11" s="26"/>
      <c r="U11" s="26"/>
      <c r="V11" s="26"/>
      <c r="W11" s="26"/>
      <c r="X11" s="26"/>
      <c r="Y11" s="26"/>
      <c r="Z11" s="26"/>
    </row>
    <row r="12" spans="1:26" ht="15.75" customHeight="1">
      <c r="A12" s="26"/>
      <c r="B12" s="121" t="s">
        <v>48</v>
      </c>
      <c r="C12" s="122" t="s">
        <v>49</v>
      </c>
      <c r="D12" s="89"/>
      <c r="E12" s="120" t="s">
        <v>50</v>
      </c>
      <c r="F12" s="99"/>
      <c r="G12" s="99"/>
      <c r="H12" s="99"/>
      <c r="I12" s="99"/>
      <c r="J12" s="99"/>
      <c r="K12" s="99"/>
      <c r="L12" s="99"/>
      <c r="M12" s="99"/>
      <c r="N12" s="99"/>
      <c r="O12" s="99"/>
      <c r="P12" s="97"/>
      <c r="Q12" s="26"/>
      <c r="R12" s="26"/>
      <c r="S12" s="26"/>
      <c r="T12" s="26"/>
      <c r="U12" s="26"/>
      <c r="V12" s="26"/>
      <c r="W12" s="26"/>
      <c r="X12" s="26"/>
      <c r="Y12" s="26"/>
      <c r="Z12" s="26"/>
    </row>
    <row r="13" spans="1:26" ht="15.75" customHeight="1">
      <c r="A13" s="26"/>
      <c r="B13" s="105"/>
      <c r="C13" s="93"/>
      <c r="D13" s="95"/>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126" customHeight="1">
      <c r="A14" s="26"/>
      <c r="B14" s="31" t="str">
        <f>IFERROR('1. Hoja de Vida'!F11,"")</f>
        <v xml:space="preserve">Número de solicitudes atendidas en los términos establecidos </v>
      </c>
      <c r="C14" s="123" t="s">
        <v>63</v>
      </c>
      <c r="D14" s="97"/>
      <c r="E14" s="32">
        <v>2</v>
      </c>
      <c r="F14" s="32">
        <v>4</v>
      </c>
      <c r="G14" s="32">
        <v>2</v>
      </c>
      <c r="H14" s="32">
        <v>0</v>
      </c>
      <c r="I14" s="32">
        <v>0</v>
      </c>
      <c r="J14" s="32">
        <v>15</v>
      </c>
      <c r="K14" s="32">
        <v>0</v>
      </c>
      <c r="L14" s="32">
        <v>0</v>
      </c>
      <c r="M14" s="32">
        <v>17</v>
      </c>
      <c r="N14" s="32">
        <v>0</v>
      </c>
      <c r="O14" s="32">
        <v>0</v>
      </c>
      <c r="P14" s="32">
        <v>27</v>
      </c>
      <c r="Q14" s="33"/>
      <c r="R14" s="26"/>
      <c r="S14" s="26"/>
      <c r="T14" s="26"/>
      <c r="U14" s="26"/>
      <c r="V14" s="26"/>
      <c r="W14" s="26"/>
      <c r="X14" s="26"/>
      <c r="Y14" s="26"/>
      <c r="Z14" s="26"/>
    </row>
    <row r="15" spans="1:26" ht="88.5" customHeight="1">
      <c r="A15" s="26"/>
      <c r="B15" s="31" t="str">
        <f>IFERROR('1. Hoja de Vida'!F12,"")</f>
        <v>Total de solicitudes radicadas en la Oficina Asesora Jurídica</v>
      </c>
      <c r="C15" s="123" t="s">
        <v>64</v>
      </c>
      <c r="D15" s="97"/>
      <c r="E15" s="32">
        <v>2</v>
      </c>
      <c r="F15" s="32">
        <v>5</v>
      </c>
      <c r="G15" s="32">
        <v>2</v>
      </c>
      <c r="H15" s="32">
        <v>0</v>
      </c>
      <c r="I15" s="32">
        <v>0</v>
      </c>
      <c r="J15" s="32">
        <v>17</v>
      </c>
      <c r="K15" s="32">
        <v>0</v>
      </c>
      <c r="L15" s="32">
        <v>0</v>
      </c>
      <c r="M15" s="32">
        <v>19</v>
      </c>
      <c r="N15" s="32">
        <v>0</v>
      </c>
      <c r="O15" s="32">
        <v>0</v>
      </c>
      <c r="P15" s="32">
        <v>28</v>
      </c>
      <c r="Q15" s="33"/>
      <c r="R15" s="26"/>
      <c r="S15" s="26"/>
      <c r="T15" s="26"/>
      <c r="U15" s="26"/>
      <c r="V15" s="26"/>
      <c r="W15" s="26"/>
      <c r="X15" s="26"/>
      <c r="Y15" s="26"/>
      <c r="Z15" s="26"/>
    </row>
    <row r="16" spans="1:26" ht="15.75" customHeight="1">
      <c r="A16" s="34"/>
      <c r="B16" s="124" t="s">
        <v>65</v>
      </c>
      <c r="C16" s="99"/>
      <c r="D16" s="97"/>
      <c r="E16" s="35"/>
      <c r="F16" s="35"/>
      <c r="G16" s="35"/>
      <c r="H16" s="35"/>
      <c r="I16" s="35"/>
      <c r="J16" s="35"/>
      <c r="K16" s="35"/>
      <c r="L16" s="35"/>
      <c r="M16" s="35"/>
      <c r="N16" s="35"/>
      <c r="O16" s="35"/>
      <c r="P16" s="35"/>
      <c r="Q16" s="34"/>
      <c r="R16" s="34"/>
      <c r="S16" s="34"/>
      <c r="T16" s="34"/>
      <c r="U16" s="34"/>
      <c r="V16" s="34"/>
      <c r="W16" s="34"/>
      <c r="X16" s="34"/>
      <c r="Y16" s="34"/>
      <c r="Z16" s="34"/>
    </row>
    <row r="17" spans="1:26" ht="15.75" customHeight="1">
      <c r="A17" s="26"/>
      <c r="B17" s="125" t="s">
        <v>66</v>
      </c>
      <c r="C17" s="99"/>
      <c r="D17" s="97"/>
      <c r="E17" s="35">
        <f t="shared" ref="E17:P17" si="0">IFERROR((E14/E15),"")</f>
        <v>1</v>
      </c>
      <c r="F17" s="36">
        <f t="shared" si="0"/>
        <v>0.8</v>
      </c>
      <c r="G17" s="36">
        <f t="shared" si="0"/>
        <v>1</v>
      </c>
      <c r="H17" s="36" t="str">
        <f t="shared" si="0"/>
        <v/>
      </c>
      <c r="I17" s="36" t="str">
        <f t="shared" si="0"/>
        <v/>
      </c>
      <c r="J17" s="36">
        <f t="shared" si="0"/>
        <v>0.88235294117647056</v>
      </c>
      <c r="K17" s="36" t="str">
        <f t="shared" si="0"/>
        <v/>
      </c>
      <c r="L17" s="36" t="str">
        <f t="shared" si="0"/>
        <v/>
      </c>
      <c r="M17" s="36">
        <f t="shared" si="0"/>
        <v>0.89473684210526316</v>
      </c>
      <c r="N17" s="36" t="str">
        <f t="shared" si="0"/>
        <v/>
      </c>
      <c r="O17" s="36" t="str">
        <f t="shared" si="0"/>
        <v/>
      </c>
      <c r="P17" s="36">
        <f t="shared" si="0"/>
        <v>0.9642857142857143</v>
      </c>
      <c r="Q17" s="26"/>
      <c r="R17" s="26"/>
      <c r="S17" s="26"/>
      <c r="T17" s="26"/>
      <c r="U17" s="26"/>
      <c r="V17" s="26"/>
      <c r="W17" s="26"/>
      <c r="X17" s="26"/>
      <c r="Y17" s="26"/>
      <c r="Z17" s="26"/>
    </row>
    <row r="18" spans="1:26" ht="15.75" customHeight="1">
      <c r="A18" s="26"/>
      <c r="B18" s="37"/>
      <c r="C18" s="38"/>
      <c r="D18" s="38"/>
      <c r="E18" s="38"/>
      <c r="F18" s="38"/>
      <c r="G18" s="38"/>
      <c r="H18" s="38"/>
      <c r="I18" s="38"/>
      <c r="J18" s="38"/>
      <c r="K18" s="38"/>
      <c r="L18" s="38"/>
      <c r="M18" s="38"/>
      <c r="N18" s="38"/>
      <c r="O18" s="38"/>
      <c r="P18" s="39"/>
      <c r="Q18" s="26"/>
      <c r="R18" s="26"/>
      <c r="S18" s="26"/>
      <c r="T18" s="26"/>
      <c r="U18" s="26"/>
      <c r="V18" s="26"/>
      <c r="W18" s="26"/>
      <c r="X18" s="26"/>
      <c r="Y18" s="26"/>
      <c r="Z18" s="26"/>
    </row>
    <row r="19" spans="1:26" ht="15.75" customHeight="1">
      <c r="A19" s="26"/>
      <c r="B19" s="126" t="s">
        <v>67</v>
      </c>
      <c r="C19" s="127"/>
      <c r="D19" s="127"/>
      <c r="E19" s="127"/>
      <c r="F19" s="127"/>
      <c r="G19" s="127"/>
      <c r="H19" s="127"/>
      <c r="I19" s="127"/>
      <c r="J19" s="127"/>
      <c r="K19" s="127"/>
      <c r="L19" s="127"/>
      <c r="M19" s="127"/>
      <c r="N19" s="127"/>
      <c r="O19" s="127"/>
      <c r="P19" s="128"/>
      <c r="Q19" s="26"/>
      <c r="R19" s="26"/>
      <c r="S19" s="26"/>
      <c r="T19" s="26"/>
      <c r="U19" s="26"/>
      <c r="V19" s="26"/>
      <c r="W19" s="26"/>
      <c r="X19" s="26"/>
      <c r="Y19" s="26"/>
      <c r="Z19" s="26"/>
    </row>
    <row r="20" spans="1:26" ht="15.75" customHeight="1">
      <c r="A20" s="26"/>
      <c r="B20" s="133" t="s">
        <v>68</v>
      </c>
      <c r="C20" s="88"/>
      <c r="D20" s="88"/>
      <c r="E20" s="88"/>
      <c r="F20" s="88"/>
      <c r="G20" s="89"/>
      <c r="H20" s="134" t="s">
        <v>69</v>
      </c>
      <c r="I20" s="99"/>
      <c r="J20" s="99"/>
      <c r="K20" s="97"/>
      <c r="L20" s="135" t="s">
        <v>70</v>
      </c>
      <c r="M20" s="99"/>
      <c r="N20" s="99"/>
      <c r="O20" s="99"/>
      <c r="P20" s="97"/>
      <c r="Q20" s="26"/>
      <c r="R20" s="26"/>
      <c r="S20" s="26"/>
      <c r="T20" s="26"/>
      <c r="U20" s="26"/>
      <c r="V20" s="26"/>
      <c r="W20" s="26"/>
      <c r="X20" s="26"/>
      <c r="Y20" s="26"/>
      <c r="Z20" s="26"/>
    </row>
    <row r="21" spans="1:26" ht="24" customHeight="1">
      <c r="A21" s="26"/>
      <c r="B21" s="93"/>
      <c r="C21" s="94"/>
      <c r="D21" s="94"/>
      <c r="E21" s="94"/>
      <c r="F21" s="94"/>
      <c r="G21" s="95"/>
      <c r="H21" s="40" t="s">
        <v>71</v>
      </c>
      <c r="I21" s="40" t="s">
        <v>72</v>
      </c>
      <c r="J21" s="40" t="s">
        <v>73</v>
      </c>
      <c r="K21" s="40" t="s">
        <v>43</v>
      </c>
      <c r="L21" s="41" t="s">
        <v>74</v>
      </c>
      <c r="M21" s="136" t="s">
        <v>75</v>
      </c>
      <c r="N21" s="99"/>
      <c r="O21" s="99"/>
      <c r="P21" s="97"/>
      <c r="Q21" s="26"/>
      <c r="R21" s="26"/>
      <c r="S21" s="26"/>
      <c r="T21" s="26"/>
      <c r="U21" s="26"/>
      <c r="V21" s="26"/>
      <c r="W21" s="26"/>
      <c r="X21" s="26"/>
      <c r="Y21" s="26"/>
      <c r="Z21" s="26"/>
    </row>
    <row r="22" spans="1:26" ht="19.5" customHeight="1">
      <c r="A22" s="26"/>
      <c r="B22" s="137" t="s">
        <v>76</v>
      </c>
      <c r="C22" s="99"/>
      <c r="D22" s="99"/>
      <c r="E22" s="99"/>
      <c r="F22" s="99"/>
      <c r="G22" s="97"/>
      <c r="H22" s="42">
        <f>IFERROR(AVERAGE(E17:G17),"")</f>
        <v>0.93333333333333324</v>
      </c>
      <c r="I22" s="42">
        <f>IFERROR(AVERAGE(H17:J17),"")</f>
        <v>0.88235294117647056</v>
      </c>
      <c r="J22" s="42">
        <f>IFERROR(AVERAGE(K17:M17),"")</f>
        <v>0.89473684210526316</v>
      </c>
      <c r="K22" s="42">
        <f>IFERROR(AVERAGE(N17:P17),"")</f>
        <v>0.9642857142857143</v>
      </c>
      <c r="L22" s="43"/>
      <c r="M22" s="129"/>
      <c r="N22" s="99"/>
      <c r="O22" s="99"/>
      <c r="P22" s="97"/>
      <c r="Q22" s="26"/>
      <c r="R22" s="26"/>
      <c r="S22" s="26"/>
      <c r="T22" s="26"/>
      <c r="U22" s="26"/>
      <c r="V22" s="26"/>
      <c r="W22" s="26"/>
      <c r="X22" s="26"/>
      <c r="Y22" s="26"/>
      <c r="Z22" s="26"/>
    </row>
    <row r="23" spans="1:26" ht="19.5" customHeight="1">
      <c r="A23" s="26"/>
      <c r="B23" s="137" t="s">
        <v>77</v>
      </c>
      <c r="C23" s="99"/>
      <c r="D23" s="99"/>
      <c r="E23" s="99"/>
      <c r="F23" s="99"/>
      <c r="G23" s="97"/>
      <c r="H23" s="138">
        <f>SUM(E14:P14)/SUM(E15:P15)</f>
        <v>0.9178082191780822</v>
      </c>
      <c r="I23" s="99"/>
      <c r="J23" s="99"/>
      <c r="K23" s="97"/>
      <c r="L23" s="43"/>
      <c r="M23" s="129"/>
      <c r="N23" s="99"/>
      <c r="O23" s="99"/>
      <c r="P23" s="97"/>
      <c r="Q23" s="26"/>
      <c r="R23" s="26"/>
      <c r="S23" s="26"/>
      <c r="T23" s="26"/>
      <c r="U23" s="26"/>
      <c r="V23" s="26"/>
      <c r="W23" s="26"/>
      <c r="X23" s="26"/>
      <c r="Y23" s="26"/>
      <c r="Z23" s="26"/>
    </row>
    <row r="24" spans="1:26" ht="9.75" customHeight="1">
      <c r="A24" s="26"/>
      <c r="B24" s="44"/>
      <c r="C24" s="45"/>
      <c r="D24" s="45"/>
      <c r="E24" s="45"/>
      <c r="F24" s="45"/>
      <c r="G24" s="45"/>
      <c r="H24" s="45"/>
      <c r="I24" s="45"/>
      <c r="J24" s="45"/>
      <c r="K24" s="45"/>
      <c r="L24" s="45"/>
      <c r="M24" s="45"/>
      <c r="N24" s="45"/>
      <c r="O24" s="45"/>
      <c r="P24" s="46"/>
      <c r="Q24" s="26"/>
      <c r="R24" s="26"/>
      <c r="S24" s="26"/>
      <c r="T24" s="26"/>
      <c r="U24" s="26"/>
      <c r="V24" s="26"/>
      <c r="W24" s="26"/>
      <c r="X24" s="26"/>
      <c r="Y24" s="26"/>
      <c r="Z24" s="26"/>
    </row>
    <row r="25" spans="1:26" ht="15.75" customHeight="1">
      <c r="A25" s="26"/>
      <c r="B25" s="130" t="s">
        <v>78</v>
      </c>
      <c r="C25" s="99"/>
      <c r="D25" s="99"/>
      <c r="E25" s="99"/>
      <c r="F25" s="99"/>
      <c r="G25" s="99"/>
      <c r="H25" s="99"/>
      <c r="I25" s="99"/>
      <c r="J25" s="99"/>
      <c r="K25" s="99"/>
      <c r="L25" s="99"/>
      <c r="M25" s="99"/>
      <c r="N25" s="99"/>
      <c r="O25" s="99"/>
      <c r="P25" s="97"/>
      <c r="Q25" s="26"/>
      <c r="R25" s="26"/>
      <c r="S25" s="26"/>
      <c r="T25" s="26"/>
      <c r="U25" s="26"/>
      <c r="V25" s="26"/>
      <c r="W25" s="26"/>
      <c r="X25" s="26"/>
      <c r="Y25" s="26"/>
      <c r="Z25" s="26"/>
    </row>
    <row r="26" spans="1:26" ht="33" customHeight="1">
      <c r="A26" s="26"/>
      <c r="B26" s="47" t="s">
        <v>79</v>
      </c>
      <c r="C26" s="131" t="s">
        <v>80</v>
      </c>
      <c r="D26" s="99"/>
      <c r="E26" s="99"/>
      <c r="F26" s="99"/>
      <c r="G26" s="99"/>
      <c r="H26" s="99"/>
      <c r="I26" s="99"/>
      <c r="J26" s="99"/>
      <c r="K26" s="99"/>
      <c r="L26" s="99"/>
      <c r="M26" s="99"/>
      <c r="N26" s="99"/>
      <c r="O26" s="99"/>
      <c r="P26" s="97"/>
      <c r="Q26" s="26"/>
      <c r="R26" s="26"/>
      <c r="S26" s="26"/>
      <c r="T26" s="26"/>
      <c r="U26" s="26"/>
      <c r="V26" s="26"/>
      <c r="W26" s="26"/>
      <c r="X26" s="26"/>
      <c r="Y26" s="26"/>
      <c r="Z26" s="26"/>
    </row>
    <row r="27" spans="1:26" ht="15.75" customHeight="1">
      <c r="A27" s="26"/>
      <c r="B27" s="48" t="s">
        <v>81</v>
      </c>
      <c r="C27" s="108" t="s">
        <v>82</v>
      </c>
      <c r="D27" s="99"/>
      <c r="E27" s="99"/>
      <c r="F27" s="99"/>
      <c r="G27" s="99"/>
      <c r="H27" s="99"/>
      <c r="I27" s="99"/>
      <c r="J27" s="99"/>
      <c r="K27" s="99"/>
      <c r="L27" s="99"/>
      <c r="M27" s="99"/>
      <c r="N27" s="99"/>
      <c r="O27" s="99"/>
      <c r="P27" s="97"/>
      <c r="Q27" s="26"/>
      <c r="R27" s="26"/>
      <c r="S27" s="26"/>
      <c r="T27" s="26"/>
      <c r="U27" s="26"/>
      <c r="V27" s="26"/>
      <c r="W27" s="26"/>
      <c r="X27" s="26"/>
      <c r="Y27" s="26"/>
      <c r="Z27" s="26"/>
    </row>
    <row r="28" spans="1:26" ht="69" customHeight="1">
      <c r="A28" s="26"/>
      <c r="B28" s="49" t="s">
        <v>83</v>
      </c>
      <c r="C28" s="101" t="s">
        <v>84</v>
      </c>
      <c r="D28" s="99"/>
      <c r="E28" s="99"/>
      <c r="F28" s="99"/>
      <c r="G28" s="99"/>
      <c r="H28" s="99"/>
      <c r="I28" s="99"/>
      <c r="J28" s="99"/>
      <c r="K28" s="99"/>
      <c r="L28" s="99"/>
      <c r="M28" s="99"/>
      <c r="N28" s="99"/>
      <c r="O28" s="99"/>
      <c r="P28" s="97"/>
      <c r="Q28" s="26"/>
      <c r="R28" s="26"/>
      <c r="S28" s="26"/>
      <c r="T28" s="26"/>
      <c r="U28" s="26"/>
      <c r="V28" s="26"/>
      <c r="W28" s="26"/>
      <c r="X28" s="26"/>
      <c r="Y28" s="26"/>
      <c r="Z28" s="26"/>
    </row>
    <row r="29" spans="1:26" ht="15.75" customHeight="1">
      <c r="A29" s="26"/>
      <c r="B29" s="48" t="s">
        <v>85</v>
      </c>
      <c r="C29" s="108" t="s">
        <v>86</v>
      </c>
      <c r="D29" s="99"/>
      <c r="E29" s="99"/>
      <c r="F29" s="99"/>
      <c r="G29" s="99"/>
      <c r="H29" s="99"/>
      <c r="I29" s="99"/>
      <c r="J29" s="99"/>
      <c r="K29" s="99"/>
      <c r="L29" s="99"/>
      <c r="M29" s="99"/>
      <c r="N29" s="99"/>
      <c r="O29" s="99"/>
      <c r="P29" s="97"/>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2" t="s">
        <v>87</v>
      </c>
      <c r="C31" s="97"/>
      <c r="D31" s="50"/>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1" t="s">
        <v>88</v>
      </c>
      <c r="C32" s="52" t="s">
        <v>89</v>
      </c>
      <c r="D32" s="53"/>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4" t="s">
        <v>90</v>
      </c>
      <c r="C33" s="55" t="s">
        <v>91</v>
      </c>
      <c r="D33" s="56"/>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57" t="s">
        <v>92</v>
      </c>
      <c r="C34" s="48" t="s">
        <v>93</v>
      </c>
      <c r="D34" s="58"/>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59" t="s">
        <v>94</v>
      </c>
      <c r="C35" s="48" t="s">
        <v>95</v>
      </c>
      <c r="D35" s="58"/>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0" t="s">
        <v>96</v>
      </c>
      <c r="C36" s="61" t="s">
        <v>97</v>
      </c>
      <c r="D36" s="62"/>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5"/>
      <c r="B1" s="45"/>
      <c r="C1" s="45"/>
      <c r="D1" s="45"/>
      <c r="E1" s="45"/>
      <c r="F1" s="45"/>
      <c r="G1" s="45"/>
      <c r="H1" s="45"/>
      <c r="I1" s="45"/>
      <c r="J1" s="45"/>
      <c r="K1" s="45"/>
      <c r="L1" s="45"/>
      <c r="M1" s="45"/>
      <c r="N1" s="45"/>
      <c r="O1" s="45"/>
      <c r="P1" s="45"/>
      <c r="Q1" s="45"/>
      <c r="R1" s="45"/>
      <c r="S1" s="45"/>
      <c r="T1" s="45"/>
      <c r="U1" s="45"/>
      <c r="V1" s="45"/>
      <c r="W1" s="45"/>
      <c r="X1" s="45"/>
      <c r="Y1" s="45"/>
      <c r="Z1" s="45"/>
    </row>
    <row r="2" spans="1:26" ht="15.75" customHeight="1">
      <c r="A2" s="45"/>
      <c r="B2" s="139" t="s">
        <v>98</v>
      </c>
      <c r="C2" s="140"/>
      <c r="D2" s="45"/>
      <c r="E2" s="45"/>
      <c r="F2" s="45"/>
      <c r="G2" s="45"/>
      <c r="H2" s="45"/>
      <c r="I2" s="45"/>
      <c r="J2" s="45"/>
      <c r="K2" s="45"/>
      <c r="L2" s="45"/>
      <c r="M2" s="45"/>
      <c r="N2" s="45"/>
      <c r="O2" s="45"/>
      <c r="P2" s="45"/>
      <c r="Q2" s="45"/>
      <c r="R2" s="45"/>
      <c r="S2" s="45"/>
      <c r="T2" s="45"/>
      <c r="U2" s="45"/>
      <c r="V2" s="45"/>
      <c r="W2" s="45"/>
      <c r="X2" s="45"/>
      <c r="Y2" s="45"/>
      <c r="Z2" s="45"/>
    </row>
    <row r="3" spans="1:26" ht="15.75" customHeight="1">
      <c r="A3" s="45"/>
      <c r="B3" s="63"/>
      <c r="C3" s="63"/>
      <c r="D3" s="45"/>
      <c r="E3" s="45"/>
      <c r="F3" s="45"/>
      <c r="G3" s="45"/>
      <c r="H3" s="45"/>
      <c r="I3" s="45"/>
      <c r="J3" s="45"/>
      <c r="K3" s="45"/>
      <c r="L3" s="45"/>
      <c r="M3" s="45"/>
      <c r="N3" s="45"/>
      <c r="O3" s="45"/>
      <c r="P3" s="45"/>
      <c r="Q3" s="45"/>
      <c r="R3" s="45"/>
      <c r="S3" s="45"/>
      <c r="T3" s="45"/>
      <c r="U3" s="45"/>
      <c r="V3" s="45"/>
      <c r="W3" s="45"/>
      <c r="X3" s="45"/>
      <c r="Y3" s="45"/>
      <c r="Z3" s="45"/>
    </row>
    <row r="4" spans="1:26" ht="15.75" customHeight="1">
      <c r="A4" s="45"/>
      <c r="B4" s="64" t="s">
        <v>99</v>
      </c>
      <c r="C4" s="64" t="s">
        <v>100</v>
      </c>
      <c r="D4" s="45"/>
      <c r="E4" s="45"/>
      <c r="F4" s="45"/>
      <c r="G4" s="45"/>
      <c r="H4" s="45"/>
      <c r="I4" s="45"/>
      <c r="J4" s="45"/>
      <c r="K4" s="45"/>
      <c r="L4" s="45"/>
      <c r="M4" s="45"/>
      <c r="N4" s="45"/>
      <c r="O4" s="45"/>
      <c r="P4" s="45"/>
      <c r="Q4" s="45"/>
      <c r="R4" s="45"/>
      <c r="S4" s="45"/>
      <c r="T4" s="45"/>
      <c r="U4" s="45"/>
      <c r="V4" s="45"/>
      <c r="W4" s="45"/>
      <c r="X4" s="45"/>
      <c r="Y4" s="45"/>
      <c r="Z4" s="45"/>
    </row>
    <row r="5" spans="1:26" ht="15.75" customHeight="1">
      <c r="A5" s="45"/>
      <c r="B5" s="139" t="s">
        <v>101</v>
      </c>
      <c r="C5" s="140"/>
      <c r="D5" s="45"/>
      <c r="E5" s="45"/>
      <c r="F5" s="45"/>
      <c r="G5" s="45"/>
      <c r="H5" s="45"/>
      <c r="I5" s="45"/>
      <c r="J5" s="45"/>
      <c r="K5" s="45"/>
      <c r="L5" s="45"/>
      <c r="M5" s="45"/>
      <c r="N5" s="45"/>
      <c r="O5" s="45"/>
      <c r="P5" s="45"/>
      <c r="Q5" s="45"/>
      <c r="R5" s="45"/>
      <c r="S5" s="45"/>
      <c r="T5" s="45"/>
      <c r="U5" s="45"/>
      <c r="V5" s="45"/>
      <c r="W5" s="45"/>
      <c r="X5" s="45"/>
      <c r="Y5" s="45"/>
      <c r="Z5" s="45"/>
    </row>
    <row r="6" spans="1:26" ht="15.75" customHeight="1">
      <c r="A6" s="45"/>
      <c r="B6" s="65" t="s">
        <v>5</v>
      </c>
      <c r="C6" s="66" t="s">
        <v>102</v>
      </c>
      <c r="D6" s="45"/>
      <c r="E6" s="45"/>
      <c r="F6" s="45"/>
      <c r="G6" s="45"/>
      <c r="H6" s="45"/>
      <c r="I6" s="45"/>
      <c r="J6" s="45"/>
      <c r="K6" s="45"/>
      <c r="L6" s="45"/>
      <c r="M6" s="45"/>
      <c r="N6" s="45"/>
      <c r="O6" s="45"/>
      <c r="P6" s="45"/>
      <c r="Q6" s="45"/>
      <c r="R6" s="45"/>
      <c r="S6" s="45"/>
      <c r="T6" s="45"/>
      <c r="U6" s="45"/>
      <c r="V6" s="45"/>
      <c r="W6" s="45"/>
      <c r="X6" s="45"/>
      <c r="Y6" s="45"/>
      <c r="Z6" s="45"/>
    </row>
    <row r="7" spans="1:26" ht="15.75" customHeight="1">
      <c r="A7" s="45"/>
      <c r="B7" s="65" t="s">
        <v>103</v>
      </c>
      <c r="C7" s="66" t="s">
        <v>102</v>
      </c>
      <c r="D7" s="45"/>
      <c r="E7" s="45"/>
      <c r="F7" s="45"/>
      <c r="G7" s="45"/>
      <c r="H7" s="45"/>
      <c r="I7" s="45"/>
      <c r="J7" s="45"/>
      <c r="K7" s="45"/>
      <c r="L7" s="45"/>
      <c r="M7" s="45"/>
      <c r="N7" s="45"/>
      <c r="O7" s="45"/>
      <c r="P7" s="45"/>
      <c r="Q7" s="45"/>
      <c r="R7" s="45"/>
      <c r="S7" s="45"/>
      <c r="T7" s="45"/>
      <c r="U7" s="45"/>
      <c r="V7" s="45"/>
      <c r="W7" s="45"/>
      <c r="X7" s="45"/>
      <c r="Y7" s="45"/>
      <c r="Z7" s="45"/>
    </row>
    <row r="8" spans="1:26" ht="15.75" customHeight="1">
      <c r="A8" s="45"/>
      <c r="B8" s="65" t="s">
        <v>104</v>
      </c>
      <c r="C8" s="66" t="s">
        <v>105</v>
      </c>
      <c r="D8" s="45"/>
      <c r="E8" s="45"/>
      <c r="F8" s="45"/>
      <c r="G8" s="45"/>
      <c r="H8" s="45"/>
      <c r="I8" s="45"/>
      <c r="J8" s="45"/>
      <c r="K8" s="45"/>
      <c r="L8" s="45"/>
      <c r="M8" s="45"/>
      <c r="N8" s="45"/>
      <c r="O8" s="45"/>
      <c r="P8" s="45"/>
      <c r="Q8" s="45"/>
      <c r="R8" s="45"/>
      <c r="S8" s="45"/>
      <c r="T8" s="45"/>
      <c r="U8" s="45"/>
      <c r="V8" s="45"/>
      <c r="W8" s="45"/>
      <c r="X8" s="45"/>
      <c r="Y8" s="45"/>
      <c r="Z8" s="45"/>
    </row>
    <row r="9" spans="1:26" ht="15.75" customHeight="1">
      <c r="A9" s="45"/>
      <c r="B9" s="65" t="s">
        <v>106</v>
      </c>
      <c r="C9" s="67" t="s">
        <v>107</v>
      </c>
      <c r="D9" s="45"/>
      <c r="E9" s="45"/>
      <c r="F9" s="45"/>
      <c r="G9" s="45"/>
      <c r="H9" s="45"/>
      <c r="I9" s="45"/>
      <c r="J9" s="45"/>
      <c r="K9" s="45"/>
      <c r="L9" s="45"/>
      <c r="M9" s="45"/>
      <c r="N9" s="45"/>
      <c r="O9" s="45"/>
      <c r="P9" s="45"/>
      <c r="Q9" s="45"/>
      <c r="R9" s="45"/>
      <c r="S9" s="45"/>
      <c r="T9" s="45"/>
      <c r="U9" s="45"/>
      <c r="V9" s="45"/>
      <c r="W9" s="45"/>
      <c r="X9" s="45"/>
      <c r="Y9" s="45"/>
      <c r="Z9" s="45"/>
    </row>
    <row r="10" spans="1:26" ht="15.75" customHeight="1">
      <c r="A10" s="45"/>
      <c r="B10" s="65" t="s">
        <v>108</v>
      </c>
      <c r="C10" s="66" t="s">
        <v>109</v>
      </c>
      <c r="D10" s="45"/>
      <c r="E10" s="45"/>
      <c r="F10" s="45"/>
      <c r="G10" s="45"/>
      <c r="H10" s="45"/>
      <c r="I10" s="45"/>
      <c r="J10" s="45"/>
      <c r="K10" s="45"/>
      <c r="L10" s="45"/>
      <c r="M10" s="45"/>
      <c r="N10" s="45"/>
      <c r="O10" s="45"/>
      <c r="P10" s="45"/>
      <c r="Q10" s="45"/>
      <c r="R10" s="45"/>
      <c r="S10" s="45"/>
      <c r="T10" s="45"/>
      <c r="U10" s="45"/>
      <c r="V10" s="45"/>
      <c r="W10" s="45"/>
      <c r="X10" s="45"/>
      <c r="Y10" s="45"/>
      <c r="Z10" s="45"/>
    </row>
    <row r="11" spans="1:26" ht="210.75" customHeight="1">
      <c r="A11" s="45"/>
      <c r="B11" s="65" t="s">
        <v>110</v>
      </c>
      <c r="C11" s="68" t="s">
        <v>111</v>
      </c>
      <c r="D11" s="45"/>
      <c r="E11" s="45"/>
      <c r="F11" s="45"/>
      <c r="G11" s="45"/>
      <c r="H11" s="45"/>
      <c r="I11" s="45"/>
      <c r="J11" s="45"/>
      <c r="K11" s="45"/>
      <c r="L11" s="45"/>
      <c r="M11" s="45"/>
      <c r="N11" s="45"/>
      <c r="O11" s="45"/>
      <c r="P11" s="45"/>
      <c r="Q11" s="45"/>
      <c r="R11" s="45"/>
      <c r="S11" s="45"/>
      <c r="T11" s="45"/>
      <c r="U11" s="45"/>
      <c r="V11" s="45"/>
      <c r="W11" s="45"/>
      <c r="X11" s="45"/>
      <c r="Y11" s="45"/>
      <c r="Z11" s="45"/>
    </row>
    <row r="12" spans="1:26" ht="15.75" customHeight="1">
      <c r="A12" s="45"/>
      <c r="B12" s="65" t="s">
        <v>17</v>
      </c>
      <c r="C12" s="67" t="s">
        <v>112</v>
      </c>
      <c r="D12" s="45"/>
      <c r="E12" s="45"/>
      <c r="F12" s="45"/>
      <c r="G12" s="45"/>
      <c r="H12" s="45"/>
      <c r="I12" s="45"/>
      <c r="J12" s="45"/>
      <c r="K12" s="45"/>
      <c r="L12" s="45"/>
      <c r="M12" s="45"/>
      <c r="N12" s="45"/>
      <c r="O12" s="45"/>
      <c r="P12" s="45"/>
      <c r="Q12" s="45"/>
      <c r="R12" s="45"/>
      <c r="S12" s="45"/>
      <c r="T12" s="45"/>
      <c r="U12" s="45"/>
      <c r="V12" s="45"/>
      <c r="W12" s="45"/>
      <c r="X12" s="45"/>
      <c r="Y12" s="45"/>
      <c r="Z12" s="45"/>
    </row>
    <row r="13" spans="1:26" ht="15.75" customHeight="1">
      <c r="A13" s="45"/>
      <c r="B13" s="65" t="s">
        <v>113</v>
      </c>
      <c r="C13" s="67" t="s">
        <v>114</v>
      </c>
      <c r="D13" s="45"/>
      <c r="E13" s="45"/>
      <c r="F13" s="45"/>
      <c r="G13" s="45"/>
      <c r="H13" s="45"/>
      <c r="I13" s="45"/>
      <c r="J13" s="45"/>
      <c r="K13" s="45"/>
      <c r="L13" s="45"/>
      <c r="M13" s="45"/>
      <c r="N13" s="45"/>
      <c r="O13" s="45"/>
      <c r="P13" s="45"/>
      <c r="Q13" s="45"/>
      <c r="R13" s="45"/>
      <c r="S13" s="45"/>
      <c r="T13" s="45"/>
      <c r="U13" s="45"/>
      <c r="V13" s="45"/>
      <c r="W13" s="45"/>
      <c r="X13" s="45"/>
      <c r="Y13" s="45"/>
      <c r="Z13" s="45"/>
    </row>
    <row r="14" spans="1:26" ht="79.5" customHeight="1">
      <c r="A14" s="45"/>
      <c r="B14" s="65" t="s">
        <v>115</v>
      </c>
      <c r="C14" s="69" t="s">
        <v>116</v>
      </c>
      <c r="D14" s="45"/>
      <c r="E14" s="45"/>
      <c r="F14" s="45"/>
      <c r="G14" s="45"/>
      <c r="I14" s="45"/>
      <c r="J14" s="45"/>
      <c r="K14" s="45"/>
      <c r="L14" s="45"/>
      <c r="M14" s="45"/>
      <c r="N14" s="45"/>
      <c r="O14" s="45"/>
      <c r="P14" s="45"/>
      <c r="Q14" s="45"/>
      <c r="R14" s="45"/>
      <c r="S14" s="45"/>
      <c r="T14" s="45"/>
      <c r="U14" s="45"/>
      <c r="V14" s="45"/>
      <c r="W14" s="45"/>
      <c r="X14" s="45"/>
      <c r="Y14" s="45"/>
      <c r="Z14" s="45"/>
    </row>
    <row r="15" spans="1:26" ht="15.75" customHeight="1">
      <c r="A15" s="45"/>
      <c r="B15" s="65" t="s">
        <v>117</v>
      </c>
      <c r="C15" s="67" t="s">
        <v>118</v>
      </c>
      <c r="D15" s="45"/>
      <c r="E15" s="45"/>
      <c r="F15" s="45"/>
      <c r="G15" s="45"/>
      <c r="H15" s="45"/>
      <c r="I15" s="45"/>
      <c r="J15" s="45"/>
      <c r="K15" s="45"/>
      <c r="L15" s="45"/>
      <c r="M15" s="45"/>
      <c r="N15" s="45"/>
      <c r="O15" s="45"/>
      <c r="P15" s="45"/>
      <c r="Q15" s="45"/>
      <c r="R15" s="45"/>
      <c r="S15" s="45"/>
      <c r="T15" s="45"/>
      <c r="U15" s="45"/>
      <c r="V15" s="45"/>
      <c r="W15" s="45"/>
      <c r="X15" s="45"/>
      <c r="Y15" s="45"/>
      <c r="Z15" s="45"/>
    </row>
    <row r="16" spans="1:26" ht="15.75" customHeight="1">
      <c r="A16" s="45"/>
      <c r="B16" s="65" t="s">
        <v>119</v>
      </c>
      <c r="C16" s="67" t="s">
        <v>120</v>
      </c>
      <c r="D16" s="45"/>
      <c r="E16" s="45"/>
      <c r="F16" s="45"/>
      <c r="G16" s="45"/>
      <c r="H16" s="45"/>
      <c r="I16" s="45"/>
      <c r="J16" s="45"/>
      <c r="K16" s="45"/>
      <c r="L16" s="45"/>
      <c r="M16" s="45"/>
      <c r="N16" s="45"/>
      <c r="O16" s="45"/>
      <c r="P16" s="45"/>
      <c r="Q16" s="45"/>
      <c r="R16" s="45"/>
      <c r="S16" s="45"/>
      <c r="T16" s="45"/>
      <c r="U16" s="45"/>
      <c r="V16" s="45"/>
      <c r="W16" s="45"/>
      <c r="X16" s="45"/>
      <c r="Y16" s="45"/>
      <c r="Z16" s="45"/>
    </row>
    <row r="17" spans="1:26" ht="15.75" customHeight="1">
      <c r="A17" s="45"/>
      <c r="B17" s="65" t="s">
        <v>121</v>
      </c>
      <c r="C17" s="66" t="s">
        <v>122</v>
      </c>
      <c r="D17" s="45"/>
      <c r="E17" s="45"/>
      <c r="F17" s="45"/>
      <c r="G17" s="45"/>
      <c r="H17" s="45"/>
      <c r="I17" s="45"/>
      <c r="J17" s="45"/>
      <c r="K17" s="45"/>
      <c r="L17" s="45"/>
      <c r="M17" s="45"/>
      <c r="N17" s="45"/>
      <c r="O17" s="45"/>
      <c r="P17" s="45"/>
      <c r="Q17" s="45"/>
      <c r="R17" s="45"/>
      <c r="S17" s="45"/>
      <c r="T17" s="45"/>
      <c r="U17" s="45"/>
      <c r="V17" s="45"/>
      <c r="W17" s="45"/>
      <c r="X17" s="45"/>
      <c r="Y17" s="45"/>
      <c r="Z17" s="45"/>
    </row>
    <row r="18" spans="1:26" ht="15.75" customHeight="1">
      <c r="A18" s="45"/>
      <c r="B18" s="65" t="s">
        <v>123</v>
      </c>
      <c r="C18" s="67" t="s">
        <v>124</v>
      </c>
      <c r="D18" s="45"/>
      <c r="E18" s="45"/>
      <c r="F18" s="45"/>
      <c r="G18" s="45"/>
      <c r="H18" s="45"/>
      <c r="I18" s="45"/>
      <c r="J18" s="45"/>
      <c r="K18" s="45"/>
      <c r="L18" s="45"/>
      <c r="M18" s="45"/>
      <c r="N18" s="45"/>
      <c r="O18" s="45"/>
      <c r="P18" s="45"/>
      <c r="Q18" s="45"/>
      <c r="R18" s="45"/>
      <c r="S18" s="45"/>
      <c r="T18" s="45"/>
      <c r="U18" s="45"/>
      <c r="V18" s="45"/>
      <c r="W18" s="45"/>
      <c r="X18" s="45"/>
      <c r="Y18" s="45"/>
      <c r="Z18" s="45"/>
    </row>
    <row r="19" spans="1:26" ht="15.75" customHeight="1">
      <c r="A19" s="45"/>
      <c r="B19" s="141" t="s">
        <v>125</v>
      </c>
      <c r="C19" s="142"/>
      <c r="D19" s="45"/>
      <c r="E19" s="45"/>
      <c r="F19" s="45"/>
      <c r="G19" s="45"/>
      <c r="H19" s="45"/>
      <c r="I19" s="45"/>
      <c r="J19" s="45"/>
      <c r="K19" s="45"/>
      <c r="L19" s="45"/>
      <c r="M19" s="45"/>
      <c r="N19" s="45"/>
      <c r="O19" s="45"/>
      <c r="P19" s="45"/>
      <c r="Q19" s="45"/>
      <c r="R19" s="45"/>
      <c r="S19" s="45"/>
      <c r="T19" s="45"/>
      <c r="U19" s="45"/>
      <c r="V19" s="45"/>
      <c r="W19" s="45"/>
      <c r="X19" s="45"/>
      <c r="Y19" s="45"/>
      <c r="Z19" s="45"/>
    </row>
    <row r="20" spans="1:26" ht="24.75" customHeight="1">
      <c r="A20" s="45"/>
      <c r="B20" s="65" t="s">
        <v>126</v>
      </c>
      <c r="C20" s="70" t="s">
        <v>127</v>
      </c>
      <c r="D20" s="45"/>
      <c r="E20" s="45"/>
      <c r="F20" s="45"/>
      <c r="G20" s="45"/>
      <c r="H20" s="45"/>
      <c r="I20" s="45"/>
      <c r="J20" s="45"/>
      <c r="K20" s="45"/>
      <c r="L20" s="45"/>
      <c r="M20" s="45"/>
      <c r="N20" s="45"/>
      <c r="O20" s="45"/>
      <c r="P20" s="45"/>
      <c r="Q20" s="45"/>
      <c r="R20" s="45"/>
      <c r="S20" s="45"/>
      <c r="T20" s="45"/>
      <c r="U20" s="45"/>
      <c r="V20" s="45"/>
      <c r="W20" s="45"/>
      <c r="X20" s="45"/>
      <c r="Y20" s="45"/>
      <c r="Z20" s="45"/>
    </row>
    <row r="21" spans="1:26" ht="24.75" customHeight="1">
      <c r="A21" s="45"/>
      <c r="B21" s="71" t="s">
        <v>44</v>
      </c>
      <c r="C21" s="72" t="s">
        <v>128</v>
      </c>
      <c r="D21" s="45"/>
      <c r="E21" s="45"/>
      <c r="F21" s="45"/>
      <c r="G21" s="45"/>
      <c r="H21" s="45"/>
      <c r="I21" s="45"/>
      <c r="J21" s="45"/>
      <c r="K21" s="45"/>
      <c r="L21" s="45"/>
      <c r="M21" s="45"/>
      <c r="N21" s="45"/>
      <c r="O21" s="45"/>
      <c r="P21" s="45"/>
      <c r="Q21" s="45"/>
      <c r="R21" s="45"/>
      <c r="S21" s="45"/>
      <c r="T21" s="45"/>
      <c r="U21" s="45"/>
      <c r="V21" s="45"/>
      <c r="W21" s="45"/>
      <c r="X21" s="45"/>
      <c r="Y21" s="45"/>
      <c r="Z21" s="45"/>
    </row>
    <row r="22" spans="1:26" ht="48.75" customHeight="1">
      <c r="A22" s="45"/>
      <c r="B22" s="71" t="s">
        <v>48</v>
      </c>
      <c r="C22" s="73" t="s">
        <v>129</v>
      </c>
      <c r="D22" s="45"/>
      <c r="E22" s="45"/>
      <c r="F22" s="45"/>
      <c r="G22" s="45"/>
      <c r="H22" s="45"/>
      <c r="I22" s="45"/>
      <c r="J22" s="45"/>
      <c r="K22" s="45"/>
      <c r="L22" s="45"/>
      <c r="M22" s="45"/>
      <c r="N22" s="45"/>
      <c r="O22" s="45"/>
      <c r="P22" s="45"/>
      <c r="Q22" s="45"/>
      <c r="R22" s="45"/>
      <c r="S22" s="45"/>
      <c r="T22" s="45"/>
      <c r="U22" s="45"/>
      <c r="V22" s="45"/>
      <c r="W22" s="45"/>
      <c r="X22" s="45"/>
      <c r="Y22" s="45"/>
      <c r="Z22" s="45"/>
    </row>
    <row r="23" spans="1:26" ht="24.75" customHeight="1">
      <c r="A23" s="45"/>
      <c r="B23" s="71" t="s">
        <v>49</v>
      </c>
      <c r="C23" s="72" t="s">
        <v>130</v>
      </c>
      <c r="D23" s="45"/>
      <c r="E23" s="45"/>
      <c r="F23" s="45"/>
      <c r="G23" s="45"/>
      <c r="H23" s="45"/>
      <c r="I23" s="45"/>
      <c r="J23" s="45"/>
      <c r="K23" s="45"/>
      <c r="L23" s="45"/>
      <c r="M23" s="45"/>
      <c r="N23" s="45"/>
      <c r="O23" s="45"/>
      <c r="P23" s="45"/>
      <c r="Q23" s="45"/>
      <c r="R23" s="45"/>
      <c r="S23" s="45"/>
      <c r="T23" s="45"/>
      <c r="U23" s="45"/>
      <c r="V23" s="45"/>
      <c r="W23" s="45"/>
      <c r="X23" s="45"/>
      <c r="Y23" s="45"/>
      <c r="Z23" s="45"/>
    </row>
    <row r="24" spans="1:26" ht="66.75" customHeight="1">
      <c r="A24" s="45"/>
      <c r="B24" s="71" t="s">
        <v>65</v>
      </c>
      <c r="C24" s="73" t="s">
        <v>131</v>
      </c>
      <c r="D24" s="45"/>
      <c r="E24" s="45"/>
      <c r="F24" s="45"/>
      <c r="G24" s="45"/>
      <c r="H24" s="45"/>
      <c r="I24" s="45"/>
      <c r="J24" s="45"/>
      <c r="K24" s="45"/>
      <c r="L24" s="45"/>
      <c r="M24" s="45"/>
      <c r="N24" s="45"/>
      <c r="O24" s="45"/>
      <c r="P24" s="45"/>
      <c r="Q24" s="45"/>
      <c r="R24" s="45"/>
      <c r="S24" s="45"/>
      <c r="T24" s="45"/>
      <c r="U24" s="45"/>
      <c r="V24" s="45"/>
      <c r="W24" s="45"/>
      <c r="X24" s="45"/>
      <c r="Y24" s="45"/>
      <c r="Z24" s="45"/>
    </row>
    <row r="25" spans="1:26" ht="24.75" customHeight="1">
      <c r="A25" s="45"/>
      <c r="B25" s="65" t="s">
        <v>132</v>
      </c>
      <c r="C25" s="72" t="s">
        <v>133</v>
      </c>
      <c r="D25" s="45"/>
      <c r="E25" s="45"/>
      <c r="F25" s="45"/>
      <c r="G25" s="45"/>
      <c r="H25" s="45"/>
      <c r="I25" s="45"/>
      <c r="J25" s="45"/>
      <c r="K25" s="45"/>
      <c r="L25" s="45"/>
      <c r="M25" s="45"/>
      <c r="N25" s="45"/>
      <c r="O25" s="45"/>
      <c r="P25" s="45"/>
      <c r="Q25" s="45"/>
      <c r="R25" s="45"/>
      <c r="S25" s="45"/>
      <c r="T25" s="45"/>
      <c r="U25" s="45"/>
      <c r="V25" s="45"/>
      <c r="W25" s="45"/>
      <c r="X25" s="45"/>
      <c r="Y25" s="45"/>
      <c r="Z25" s="45"/>
    </row>
    <row r="26" spans="1:26" ht="24.75" customHeight="1">
      <c r="A26" s="45"/>
      <c r="B26" s="71" t="s">
        <v>68</v>
      </c>
      <c r="C26" s="72" t="s">
        <v>134</v>
      </c>
      <c r="D26" s="45"/>
      <c r="E26" s="45"/>
      <c r="F26" s="45"/>
      <c r="G26" s="45"/>
      <c r="H26" s="45"/>
      <c r="I26" s="45"/>
      <c r="J26" s="45"/>
      <c r="K26" s="45"/>
      <c r="L26" s="45"/>
      <c r="M26" s="45"/>
      <c r="N26" s="45"/>
      <c r="O26" s="45"/>
      <c r="P26" s="45"/>
      <c r="Q26" s="45"/>
      <c r="R26" s="45"/>
      <c r="S26" s="45"/>
      <c r="T26" s="45"/>
      <c r="U26" s="45"/>
      <c r="V26" s="45"/>
      <c r="W26" s="45"/>
      <c r="X26" s="45"/>
      <c r="Y26" s="45"/>
      <c r="Z26" s="45"/>
    </row>
    <row r="27" spans="1:26" ht="15.75" customHeight="1">
      <c r="A27" s="45"/>
      <c r="B27" s="139" t="s">
        <v>135</v>
      </c>
      <c r="C27" s="140"/>
      <c r="D27" s="45"/>
      <c r="E27" s="45"/>
      <c r="F27" s="45"/>
      <c r="G27" s="45"/>
      <c r="H27" s="45"/>
      <c r="I27" s="45"/>
      <c r="J27" s="45"/>
      <c r="K27" s="45"/>
      <c r="L27" s="45"/>
      <c r="M27" s="45"/>
      <c r="N27" s="45"/>
      <c r="O27" s="45"/>
      <c r="P27" s="45"/>
      <c r="Q27" s="45"/>
      <c r="R27" s="45"/>
      <c r="S27" s="45"/>
      <c r="T27" s="45"/>
      <c r="U27" s="45"/>
      <c r="V27" s="45"/>
      <c r="W27" s="45"/>
      <c r="X27" s="45"/>
      <c r="Y27" s="45"/>
      <c r="Z27" s="45"/>
    </row>
    <row r="28" spans="1:26" ht="48" customHeight="1">
      <c r="A28" s="45"/>
      <c r="B28" s="65" t="s">
        <v>136</v>
      </c>
      <c r="C28" s="67" t="s">
        <v>137</v>
      </c>
      <c r="D28" s="45"/>
      <c r="E28" s="45"/>
      <c r="F28" s="45"/>
      <c r="G28" s="45"/>
      <c r="H28" s="45"/>
      <c r="I28" s="45"/>
      <c r="J28" s="45"/>
      <c r="K28" s="45"/>
      <c r="L28" s="45"/>
      <c r="M28" s="45"/>
      <c r="N28" s="45"/>
      <c r="O28" s="45"/>
      <c r="P28" s="45"/>
      <c r="Q28" s="45"/>
      <c r="R28" s="45"/>
      <c r="S28" s="45"/>
      <c r="T28" s="45"/>
      <c r="U28" s="45"/>
      <c r="V28" s="45"/>
      <c r="W28" s="45"/>
      <c r="X28" s="45"/>
      <c r="Y28" s="45"/>
      <c r="Z28" s="45"/>
    </row>
    <row r="29" spans="1:26" ht="15.7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15.7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15.7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ht="15.7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ht="15.75" customHeigh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5.75" customHeigh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ht="15.75" customHeigh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ht="15.75"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ht="15.75"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ht="15.75"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ht="15.7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ht="15.7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15.75" customHeight="1">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ht="15.75" customHeight="1">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customHeight="1">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ht="15.7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ht="15.75" customHeight="1">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ht="15.75"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5.75"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customHeigh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5.75" customHeigh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ht="15.75" customHeigh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ht="15.75" customHeigh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ht="15.75" customHeigh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ht="15.75" customHeigh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ht="15.75" customHeigh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ht="15.75" customHeigh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ht="15.75" customHeight="1">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customHeight="1">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ht="15.75" customHeight="1">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ht="15.75"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ht="15.75" customHeight="1">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15.75" customHeight="1">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5.75" customHeight="1">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ht="15.7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ht="15.75"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ht="15.75"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ht="15.75"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ht="15.75"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ht="15.75" customHeight="1">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ht="15.75"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ht="15.75"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ht="15.75"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ht="15.75" customHeight="1">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customHeight="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customHeight="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ht="15.75"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ht="15.75" customHeight="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ht="15.75" customHeight="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ht="15.75" customHeight="1">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ht="15.75" customHeight="1">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ht="15.7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ht="15.75" customHeigh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ht="15.75"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ht="15.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ht="15.75" customHeight="1">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15.75" customHeight="1">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ht="15.75" customHeight="1">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15.75" customHeight="1">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ht="15.75" customHeight="1">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15.75" customHeight="1">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ht="15.75" customHeight="1">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ht="15.75" customHeight="1">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ht="15.75" customHeight="1">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ht="15.75" customHeight="1">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ht="15.75" customHeight="1">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ht="15.75" customHeight="1">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ht="15.75" customHeight="1">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ht="15.75" customHeight="1">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15.75" customHeight="1">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ht="15.75" customHeight="1">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ht="15.75" customHeight="1">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15.75" customHeight="1">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15.75" customHeight="1">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15.75" customHeight="1">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ht="15.75" customHeight="1">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ht="15.75" customHeight="1">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ht="15.75" customHeight="1">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ht="15.75" customHeight="1">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ht="15.75" customHeight="1">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ht="15.75" customHeight="1">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ht="15.75" customHeight="1">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ht="15.75" customHeight="1">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ht="15.75" customHeight="1">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ht="15.75" customHeight="1">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ht="15.75" customHeight="1">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15.75" customHeight="1">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ht="15.75" customHeight="1">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ht="15.75" customHeight="1">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ht="15.75" customHeight="1">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ht="15.75" customHeight="1">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15.75" customHeight="1">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ht="15.75" customHeight="1">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ht="15.75" customHeight="1">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ht="15.75" customHeight="1">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ht="15.75" customHeight="1">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ht="15.75" customHeight="1">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ht="15.75" customHeight="1">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ht="15.75" customHeight="1">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ht="15.75" customHeight="1">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ht="15.75" customHeight="1">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ht="15.75" customHeight="1">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ht="15.75" customHeight="1">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ht="15.75" customHeight="1">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ht="15.75" customHeight="1">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ht="15.75" customHeight="1">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ht="15.75" customHeight="1">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ht="15.75" customHeight="1">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ht="15.75" customHeight="1">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ht="15.75" customHeight="1">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ht="15.75" customHeight="1">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ht="15.75" customHeight="1">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ht="15.75" customHeight="1">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ht="15.75" customHeight="1">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ht="15.7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row r="151" spans="1:26" ht="15.7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row>
    <row r="152" spans="1:26" ht="15.7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row>
    <row r="153" spans="1:26" ht="15.75" customHeight="1">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ht="15.75" customHeight="1">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ht="15.75" customHeight="1">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customHeight="1">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ht="15.75" customHeight="1">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row>
    <row r="159" spans="1:26" ht="15.75" customHeight="1">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ht="15.75" customHeight="1">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ht="15.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ht="15.75" customHeight="1">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row>
    <row r="163" spans="1:26" ht="15.75" customHeight="1">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15.75" customHeight="1">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row>
    <row r="165" spans="1:26" ht="15.75" customHeight="1">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ht="15.75" customHeight="1">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ht="15.75" customHeight="1">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ht="15.75" customHeight="1">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ht="15.75" customHeight="1">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ht="15.75" customHeight="1">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ht="15.75" customHeight="1">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ht="15.75" customHeight="1">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ht="15.75" customHeight="1">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row>
    <row r="174" spans="1:26" ht="15.75" customHeight="1">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ht="15.75" customHeight="1">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ht="15.75" customHeight="1">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row>
    <row r="177" spans="1:26" ht="15.75" customHeight="1">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row>
    <row r="178" spans="1:26" ht="15.75" customHeight="1">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ht="15.75" customHeight="1">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row>
    <row r="180" spans="1:26" ht="15.75" customHeight="1">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ht="15.75" customHeight="1">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row>
    <row r="182" spans="1:26" ht="15.75" customHeight="1">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row>
    <row r="183" spans="1:26" ht="15.75" customHeight="1">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15.75" customHeight="1">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row r="185" spans="1:26" ht="15.75" customHeight="1">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row>
    <row r="186" spans="1:26" ht="15.75" customHeight="1">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row>
    <row r="187" spans="1:26" ht="15.75" customHeight="1">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row>
    <row r="188" spans="1:26" ht="15.75" customHeight="1">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row>
    <row r="189" spans="1:26" ht="15.75" customHeight="1">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row>
    <row r="190" spans="1:26" ht="15.75" customHeight="1">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row>
    <row r="191" spans="1:26" ht="15.75" customHeight="1">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row>
    <row r="192" spans="1:26" ht="15.75" customHeight="1">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ht="15.75" customHeight="1">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row>
    <row r="194" spans="1:26" ht="15.75" customHeight="1">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row>
    <row r="195" spans="1:26" ht="15.75" customHeight="1">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row>
    <row r="196" spans="1:26" ht="15.75" customHeight="1">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row>
    <row r="197" spans="1:26" ht="15.75" customHeight="1">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row>
    <row r="198" spans="1:26" ht="15.75" customHeight="1">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ht="15.75" customHeight="1">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row r="201" spans="1:26" ht="15.75" customHeight="1">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row>
    <row r="202" spans="1:26" ht="15.75" customHeight="1">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row>
    <row r="203" spans="1:26" ht="15.75" customHeight="1">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row>
    <row r="204" spans="1:26" ht="15.75" customHeight="1">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row>
    <row r="205" spans="1:26" ht="15.75" customHeight="1">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row>
    <row r="207" spans="1:26" ht="15.75" customHeight="1">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row>
    <row r="209" spans="1:26" ht="15.75" customHeight="1">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row>
    <row r="210" spans="1:26" ht="15.75" customHeight="1">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row>
    <row r="211" spans="1:26" ht="15.75" customHeight="1">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row>
    <row r="212" spans="1:26" ht="15.75" customHeight="1">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row>
    <row r="213" spans="1:26" ht="15.75" customHeight="1">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row>
    <row r="214" spans="1:26" ht="15.75" customHeight="1">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row>
    <row r="215" spans="1:26" ht="15.75" customHeight="1">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row>
    <row r="216" spans="1:26" ht="15.75" customHeight="1">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row>
    <row r="217" spans="1:26" ht="15.75" customHeight="1">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row>
    <row r="218" spans="1:26" ht="15.75" customHeight="1">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row>
    <row r="219" spans="1:26" ht="15.75" customHeight="1">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row>
    <row r="220" spans="1:26" ht="15.75" customHeight="1">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row>
    <row r="221" spans="1:26" ht="15.75" customHeight="1">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row>
    <row r="222" spans="1:26" ht="15.75" customHeight="1">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row>
    <row r="223" spans="1:26" ht="15.75" customHeight="1">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row>
    <row r="224" spans="1:26" ht="15.75" customHeight="1">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row>
    <row r="225" spans="1:26" ht="15.75" customHeight="1">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row>
    <row r="226" spans="1:26" ht="15.75" customHeight="1">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row>
    <row r="227" spans="1:26" ht="15.75" customHeight="1">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row>
    <row r="228" spans="1:26" ht="15.75" customHeight="1">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row>
    <row r="229" spans="1:26" ht="15.75" customHeight="1">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row>
    <row r="230" spans="1:26" ht="15.75" customHeight="1">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row>
    <row r="231" spans="1:26" ht="15.75" customHeight="1">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row>
    <row r="232" spans="1:26" ht="15.75" customHeight="1">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row>
    <row r="233" spans="1:26" ht="15.75" customHeight="1">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row>
    <row r="234" spans="1:26" ht="15.75" customHeight="1">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row>
    <row r="235" spans="1:26" ht="15.75" customHeight="1">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row>
    <row r="236" spans="1:26" ht="15.75" customHeight="1">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row>
    <row r="237" spans="1:26" ht="15.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row>
    <row r="238" spans="1:26" ht="15.75" customHeight="1">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row>
    <row r="239" spans="1:26" ht="15.75" customHeight="1">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row>
    <row r="240" spans="1:26" ht="15.75" customHeight="1">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row>
    <row r="241" spans="1:26" ht="15.75" customHeight="1">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row>
    <row r="242" spans="1:26" ht="15.75" customHeight="1">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row>
    <row r="243" spans="1:26" ht="15.75" customHeight="1">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row>
    <row r="244" spans="1:26" ht="15.75" customHeight="1">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row>
    <row r="245" spans="1:26" ht="15.75" customHeight="1">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row>
    <row r="246" spans="1:26" ht="15.75" customHeight="1">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row>
    <row r="247" spans="1:26" ht="15.75" customHeight="1">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row>
    <row r="248" spans="1:26" ht="15.75" customHeight="1">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row>
    <row r="249" spans="1:26" ht="15.75" customHeight="1">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row>
    <row r="250" spans="1:26" ht="15.75" customHeight="1">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row>
    <row r="251" spans="1:26" ht="15.75" customHeight="1">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row>
    <row r="252" spans="1:26" ht="15.75" customHeight="1">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row>
    <row r="253" spans="1:26" ht="15.75" customHeight="1">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row>
    <row r="254" spans="1:26" ht="15.75" customHeight="1">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row>
    <row r="255" spans="1:26" ht="15.75" customHeight="1">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row>
    <row r="256" spans="1:26" ht="15.75" customHeight="1">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row>
    <row r="257" spans="1:26" ht="15.75" customHeight="1">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row>
    <row r="258" spans="1:26" ht="15.75" customHeight="1">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row>
    <row r="259" spans="1:26" ht="15.75" customHeight="1">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row>
    <row r="260" spans="1:26" ht="15.75" customHeight="1">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row>
    <row r="261" spans="1:26" ht="15.75" customHeight="1">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row>
    <row r="262" spans="1:26" ht="15.75" customHeight="1">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row>
    <row r="263" spans="1:26" ht="15.75" customHeight="1">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row>
    <row r="264" spans="1:26" ht="15.75" customHeight="1">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row>
    <row r="265" spans="1:26" ht="15.75" customHeight="1">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row>
    <row r="266" spans="1:26" ht="15.75" customHeight="1">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row>
    <row r="267" spans="1:26" ht="15.75" customHeight="1">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row>
    <row r="268" spans="1:26" ht="15.75" customHeight="1">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row>
    <row r="269" spans="1:26" ht="15.7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row>
    <row r="270" spans="1:26" ht="15.7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row>
    <row r="271" spans="1:26" ht="15.75" customHeight="1">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row>
    <row r="272" spans="1:26" ht="15.75" customHeight="1">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row>
    <row r="273" spans="1:26" ht="15.75" customHeight="1">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row>
    <row r="274" spans="1:26" ht="15.75" customHeight="1">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row>
    <row r="275" spans="1:26" ht="15.75" customHeight="1">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row>
    <row r="276" spans="1:26" ht="15.75" customHeight="1">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row>
    <row r="277" spans="1:26" ht="15.75" customHeight="1">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row>
    <row r="278" spans="1:26" ht="15.75" customHeight="1">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row>
    <row r="279" spans="1:26" ht="15.75" customHeight="1">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row>
    <row r="280" spans="1:26" ht="15.75" customHeight="1">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row>
    <row r="281" spans="1:26" ht="15.75" customHeight="1">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row>
    <row r="282" spans="1:26" ht="15.75" customHeight="1">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row>
    <row r="283" spans="1:26" ht="15.75" customHeight="1">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row>
    <row r="284" spans="1:26" ht="15.75" customHeight="1">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row>
    <row r="285" spans="1:26" ht="15.75" customHeight="1">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row>
    <row r="286" spans="1:26" ht="15.75" customHeight="1">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row>
    <row r="287" spans="1:26" ht="15.75" customHeight="1">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row>
    <row r="288" spans="1:26" ht="15.75" customHeight="1">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row>
    <row r="289" spans="1:26" ht="15.75" customHeight="1">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row>
    <row r="290" spans="1:26" ht="15.75" customHeight="1">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row>
    <row r="291" spans="1:26" ht="15.75" customHeight="1">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row>
    <row r="292" spans="1:26" ht="15.75" customHeight="1">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row>
    <row r="293" spans="1:26" ht="15.75" customHeight="1">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row>
    <row r="294" spans="1:26" ht="15.75" customHeight="1">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row>
    <row r="295" spans="1:26" ht="15.75" customHeight="1">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row>
    <row r="296" spans="1:26" ht="15.75" customHeight="1">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row>
    <row r="297" spans="1:26" ht="15.75" customHeight="1">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row>
    <row r="298" spans="1:26" ht="15.75" customHeight="1">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row>
    <row r="299" spans="1:26" ht="15.75" customHeight="1">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row>
    <row r="300" spans="1:26" ht="15.75" customHeight="1">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row>
    <row r="301" spans="1:26" ht="15.75" customHeight="1">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row>
    <row r="302" spans="1:26" ht="15.75" customHeight="1">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row>
    <row r="303" spans="1:26" ht="15.75" customHeight="1">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row>
    <row r="304" spans="1:26" ht="15.75" customHeight="1">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row>
    <row r="305" spans="1:26" ht="15.75" customHeight="1">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row>
    <row r="306" spans="1:26" ht="15.75" customHeight="1">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row>
    <row r="307" spans="1:26" ht="15.75" customHeight="1">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row>
    <row r="308" spans="1:26" ht="15.75" customHeight="1">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row>
    <row r="309" spans="1:26" ht="15.75" customHeight="1">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row>
    <row r="310" spans="1:26" ht="15.75" customHeight="1">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row>
    <row r="311" spans="1:26" ht="15.75" customHeight="1">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row>
    <row r="312" spans="1:26" ht="15.75" customHeight="1">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row>
    <row r="313" spans="1:26" ht="15.75" customHeight="1">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row>
    <row r="314" spans="1:26" ht="15.75" customHeight="1">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row>
    <row r="315" spans="1:26" ht="15.75" customHeight="1">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row>
    <row r="316" spans="1:26" ht="15.75" customHeight="1">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row>
    <row r="317" spans="1:26" ht="15.75" customHeight="1">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row>
    <row r="318" spans="1:26" ht="15.75" customHeight="1">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row>
    <row r="319" spans="1:26" ht="15.75" customHeight="1">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row>
    <row r="320" spans="1:26" ht="15.75" customHeight="1">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row>
    <row r="321" spans="1:26" ht="15.75" customHeight="1">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row>
    <row r="322" spans="1:26" ht="15.75" customHeight="1">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row>
    <row r="323" spans="1:26" ht="15.75" customHeight="1">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row>
    <row r="324" spans="1:26" ht="15.75" customHeight="1">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row>
    <row r="325" spans="1:26" ht="15.75" customHeight="1">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row>
    <row r="326" spans="1:26" ht="15.75" customHeight="1">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5.75" customHeight="1">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row>
    <row r="328" spans="1:26" ht="15.75" customHeight="1">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row>
    <row r="329" spans="1:26" ht="15.75" customHeight="1">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row>
    <row r="330" spans="1:26" ht="15.75" customHeight="1">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row>
    <row r="331" spans="1:26" ht="15.75" customHeight="1">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ht="15.75" customHeight="1">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row>
    <row r="333" spans="1:26" ht="15.75" customHeight="1">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row>
    <row r="334" spans="1:26" ht="15.75" customHeight="1">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row>
    <row r="335" spans="1:26" ht="15.75" customHeight="1">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row>
    <row r="336" spans="1:26" ht="15.75" customHeight="1">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row>
    <row r="337" spans="1:26" ht="15.75" customHeight="1">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row>
    <row r="338" spans="1:26" ht="15.75" customHeight="1">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row>
    <row r="339" spans="1:26" ht="15.75" customHeight="1">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row>
    <row r="340" spans="1:26" ht="15.75" customHeight="1">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row>
    <row r="341" spans="1:26" ht="15.75" customHeight="1">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row>
    <row r="342" spans="1:26" ht="15.75" customHeight="1">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row>
    <row r="343" spans="1:26" ht="15.75" customHeight="1">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row>
    <row r="344" spans="1:26" ht="15.75" customHeight="1">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row>
    <row r="345" spans="1:26" ht="15.75" customHeight="1">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row>
    <row r="346" spans="1:26" ht="15.75" customHeight="1">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row>
    <row r="347" spans="1:26" ht="15.75" customHeight="1">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row>
    <row r="348" spans="1:26" ht="15.75" customHeight="1">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row>
    <row r="349" spans="1:26" ht="15.75" customHeight="1">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row>
    <row r="350" spans="1:26" ht="15.75"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ht="15.75" customHeight="1">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row>
    <row r="352" spans="1:26" ht="15.75" customHeight="1">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row>
    <row r="353" spans="1:26" ht="15.75" customHeight="1">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row>
    <row r="354" spans="1:26" ht="15.75" customHeight="1">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row>
    <row r="355" spans="1:26" ht="15.75" customHeight="1">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row>
    <row r="356" spans="1:26" ht="15.75" customHeight="1">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row>
    <row r="357" spans="1:26" ht="15.75" customHeight="1">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row>
    <row r="358" spans="1:26" ht="15.75" customHeight="1">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row>
    <row r="359" spans="1:26" ht="15.75" customHeight="1">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row>
    <row r="360" spans="1:26" ht="15.75" customHeight="1">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row>
    <row r="361" spans="1:26" ht="15.75" customHeight="1">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row>
    <row r="362" spans="1:26" ht="15.75" customHeight="1">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row>
    <row r="363" spans="1:26" ht="15.75" customHeight="1">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row>
    <row r="364" spans="1:26" ht="15.75" customHeight="1">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row>
    <row r="365" spans="1:26" ht="15.75" customHeight="1">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row>
    <row r="366" spans="1:26" ht="15.75" customHeight="1">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row>
    <row r="367" spans="1:26" ht="15.75" customHeight="1">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row>
    <row r="368" spans="1:26" ht="15.75" customHeight="1">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row>
    <row r="369" spans="1:26" ht="15.75" customHeight="1">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row>
    <row r="370" spans="1:26" ht="15.75" customHeight="1">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ht="15.75" customHeight="1">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row>
    <row r="372" spans="1:26" ht="15.75" customHeight="1">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row>
    <row r="373" spans="1:26" ht="15.75" customHeight="1">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row>
    <row r="374" spans="1:26" ht="15.75" customHeight="1">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row>
    <row r="375" spans="1:26" ht="15.75" customHeight="1">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row>
    <row r="376" spans="1:26" ht="15.75" customHeight="1">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row>
    <row r="377" spans="1:26" ht="15.75" customHeight="1">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row>
    <row r="378" spans="1:26" ht="15.75" customHeight="1">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row>
    <row r="379" spans="1:26" ht="15.75" customHeight="1">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row>
    <row r="380" spans="1:26" ht="15.75" customHeight="1">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row>
    <row r="381" spans="1:26" ht="15.75" customHeight="1">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row>
    <row r="382" spans="1:26" ht="15.75" customHeight="1">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row>
    <row r="383" spans="1:26" ht="15.75" customHeight="1">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row>
    <row r="384" spans="1:26" ht="15.75" customHeight="1">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row>
    <row r="385" spans="1:26" ht="15.75" customHeight="1">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row>
    <row r="386" spans="1:26" ht="15.75" customHeight="1">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row>
    <row r="387" spans="1:26" ht="15.75" customHeight="1">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row>
    <row r="388" spans="1:26" ht="15.75" customHeight="1">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row>
    <row r="389" spans="1:26" ht="15.75" customHeight="1">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row>
    <row r="390" spans="1:26" ht="15.75" customHeight="1">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row>
    <row r="391" spans="1:26" ht="15.75" customHeight="1">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row>
    <row r="392" spans="1:26" ht="15.75" customHeight="1">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row>
    <row r="393" spans="1:26" ht="15.75" customHeight="1">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row>
    <row r="394" spans="1:26" ht="15.75" customHeight="1">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row>
    <row r="395" spans="1:26" ht="15.75" customHeight="1">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row>
    <row r="396" spans="1:26" ht="15.75" customHeight="1">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row>
    <row r="397" spans="1:26" ht="15.75" customHeight="1">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row>
    <row r="398" spans="1:26" ht="15.75" customHeight="1">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row>
    <row r="399" spans="1:26" ht="15.75" customHeight="1">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row>
    <row r="400" spans="1:26" ht="15.75" customHeight="1">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row>
    <row r="401" spans="1:26" ht="15.75" customHeight="1">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row>
    <row r="402" spans="1:26" ht="15.75" customHeight="1">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row>
    <row r="403" spans="1:26" ht="15.75" customHeight="1">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row>
    <row r="404" spans="1:26" ht="15.75" customHeight="1">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row>
    <row r="405" spans="1:26" ht="15.75" customHeight="1">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row>
    <row r="406" spans="1:26" ht="15.75" customHeight="1">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row>
    <row r="407" spans="1:26" ht="15.75" customHeight="1">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row>
    <row r="408" spans="1:26" ht="15.75" customHeight="1">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row>
    <row r="409" spans="1:26" ht="15.75" customHeight="1">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row>
    <row r="410" spans="1:26" ht="15.75" customHeight="1">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row>
    <row r="411" spans="1:26" ht="15.75" customHeight="1">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row>
    <row r="412" spans="1:26" ht="15.75" customHeight="1">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row>
    <row r="413" spans="1:26" ht="15.75" customHeight="1">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row>
    <row r="414" spans="1:26" ht="15.75" customHeight="1">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row>
    <row r="415" spans="1:26" ht="15.75" customHeight="1">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row>
    <row r="416" spans="1:26" ht="15.75" customHeight="1">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row>
    <row r="417" spans="1:26" ht="15.75" customHeight="1">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row>
    <row r="418" spans="1:26" ht="15.75" customHeight="1">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row>
    <row r="419" spans="1:26" ht="15.75" customHeight="1">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row>
    <row r="420" spans="1:26" ht="15.75" customHeight="1">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row>
    <row r="421" spans="1:26" ht="15.75" customHeight="1">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row>
    <row r="422" spans="1:26" ht="15.75" customHeight="1">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row>
    <row r="423" spans="1:26" ht="15.75" customHeight="1">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row>
    <row r="424" spans="1:26" ht="15.75" customHeight="1">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row>
    <row r="425" spans="1:26" ht="15.75" customHeight="1">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row>
    <row r="426" spans="1:26" ht="15.75" customHeight="1">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row>
    <row r="427" spans="1:26" ht="15.75" customHeight="1">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row>
    <row r="428" spans="1:26" ht="15.75" customHeight="1">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row>
    <row r="429" spans="1:26" ht="15.75" customHeight="1">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row>
    <row r="430" spans="1:26" ht="15.75" customHeight="1">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row>
    <row r="431" spans="1:26" ht="15.75" customHeight="1">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row>
    <row r="432" spans="1:26" ht="15.75" customHeight="1">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row>
    <row r="433" spans="1:26" ht="15.75" customHeight="1">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row>
    <row r="434" spans="1:26" ht="15.75" customHeight="1">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row>
    <row r="435" spans="1:26" ht="15.75" customHeight="1">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row>
    <row r="436" spans="1:26" ht="15.75" customHeight="1">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row>
    <row r="437" spans="1:26" ht="15.75" customHeight="1">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row>
    <row r="438" spans="1:26" ht="15.75" customHeight="1">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row>
    <row r="439" spans="1:26" ht="15.75" customHeight="1">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row>
    <row r="440" spans="1:26" ht="15.75" customHeight="1">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row>
    <row r="441" spans="1:26" ht="15.75" customHeight="1">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row>
    <row r="442" spans="1:26" ht="15.75" customHeight="1">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row>
    <row r="443" spans="1:26" ht="15.75" customHeight="1">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row>
    <row r="444" spans="1:26" ht="15.75" customHeight="1">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row>
    <row r="445" spans="1:26" ht="15.75" customHeight="1">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row>
    <row r="446" spans="1:26" ht="15.75" customHeight="1">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row>
    <row r="447" spans="1:26" ht="15.75" customHeight="1">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row>
    <row r="448" spans="1:26" ht="15.75" customHeight="1">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row>
    <row r="449" spans="1:26" ht="15.75" customHeight="1">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row>
    <row r="450" spans="1:26" ht="15.75" customHeight="1">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row>
    <row r="451" spans="1:26" ht="15.75" customHeight="1">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row>
    <row r="452" spans="1:26" ht="15.75" customHeight="1">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row>
    <row r="453" spans="1:26" ht="15.75" customHeight="1">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row>
    <row r="454" spans="1:26" ht="15.75" customHeight="1">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row>
    <row r="455" spans="1:26" ht="15.75" customHeight="1">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row>
    <row r="456" spans="1:26" ht="15.75" customHeight="1">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row>
    <row r="457" spans="1:26" ht="15.75" customHeight="1">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row>
    <row r="458" spans="1:26" ht="15.75" customHeight="1">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row>
    <row r="459" spans="1:26" ht="15.75" customHeight="1">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row>
    <row r="460" spans="1:26" ht="15.75" customHeight="1">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row>
    <row r="461" spans="1:26" ht="15.75" customHeight="1">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row>
    <row r="462" spans="1:26" ht="15.75" customHeight="1">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row>
    <row r="463" spans="1:26" ht="15.75" customHeight="1">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row>
    <row r="464" spans="1:26" ht="15.75" customHeight="1">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row>
    <row r="465" spans="1:26" ht="15.75" customHeight="1">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row>
    <row r="466" spans="1:26" ht="15.75" customHeight="1">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row>
    <row r="467" spans="1:26" ht="15.75" customHeight="1">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row>
    <row r="468" spans="1:26" ht="15.75" customHeight="1">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row>
    <row r="469" spans="1:26" ht="15.75" customHeight="1">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row>
    <row r="470" spans="1:26" ht="15.75" customHeight="1">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row>
    <row r="471" spans="1:26" ht="15.75" customHeight="1">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row>
    <row r="472" spans="1:26" ht="15.75" customHeight="1">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row>
    <row r="473" spans="1:26" ht="15.75" customHeight="1">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row>
    <row r="474" spans="1:26" ht="15.75" customHeight="1">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row>
    <row r="475" spans="1:26" ht="15.75" customHeight="1">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row>
    <row r="476" spans="1:26" ht="15.75" customHeight="1">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row>
    <row r="477" spans="1:26" ht="15.75" customHeight="1">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row>
    <row r="478" spans="1:26" ht="15.75" customHeight="1">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row>
    <row r="479" spans="1:26" ht="15.75" customHeight="1">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row>
    <row r="480" spans="1:26" ht="15.75" customHeight="1">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row>
    <row r="481" spans="1:26" ht="15.75" customHeight="1">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row>
    <row r="482" spans="1:26" ht="15.75" customHeight="1">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row>
    <row r="483" spans="1:26" ht="15.75" customHeight="1">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row>
    <row r="484" spans="1:26" ht="15.75" customHeight="1">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row>
    <row r="485" spans="1:26" ht="15.75" customHeight="1">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row>
    <row r="486" spans="1:26" ht="15.75" customHeight="1">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row>
    <row r="487" spans="1:26" ht="15.75" customHeight="1">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row>
    <row r="488" spans="1:26" ht="15.75" customHeight="1">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row>
    <row r="489" spans="1:26" ht="15.75" customHeight="1">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row>
    <row r="490" spans="1:26" ht="15.75" customHeight="1">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row>
    <row r="491" spans="1:26" ht="15.75" customHeight="1">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row>
    <row r="492" spans="1:26" ht="15.75" customHeight="1">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row>
    <row r="493" spans="1:26" ht="15.75" customHeight="1">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row>
    <row r="494" spans="1:26" ht="15.75" customHeight="1">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row>
    <row r="495" spans="1:26" ht="15.75" customHeight="1">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row>
    <row r="496" spans="1:26" ht="15.75" customHeight="1">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row>
    <row r="497" spans="1:26" ht="15.75" customHeight="1">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row>
    <row r="498" spans="1:26" ht="15.75" customHeight="1">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row>
    <row r="499" spans="1:26" ht="15.75" customHeight="1">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row>
    <row r="500" spans="1:26" ht="15.75" customHeight="1">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row>
    <row r="501" spans="1:26" ht="15.75" customHeight="1">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row>
    <row r="502" spans="1:26" ht="15.75" customHeight="1">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row>
    <row r="503" spans="1:26" ht="15.75" customHeight="1">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row>
    <row r="504" spans="1:26" ht="15.75" customHeight="1">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row>
    <row r="505" spans="1:26" ht="15.75" customHeight="1">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row>
    <row r="506" spans="1:26" ht="15.75" customHeight="1">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row>
    <row r="507" spans="1:26" ht="15.75" customHeight="1">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row>
    <row r="508" spans="1:26" ht="15.75" customHeight="1">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row>
    <row r="509" spans="1:26" ht="15.75" customHeight="1">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row>
    <row r="510" spans="1:26" ht="15.75" customHeight="1">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row>
    <row r="511" spans="1:26" ht="15.75" customHeight="1">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row>
    <row r="512" spans="1:26" ht="15.75" customHeight="1">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row>
    <row r="513" spans="1:26" ht="15.75" customHeight="1">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row>
    <row r="514" spans="1:26" ht="15.75" customHeight="1">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row>
    <row r="515" spans="1:26" ht="15.75" customHeight="1">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row>
    <row r="516" spans="1:26" ht="15.75" customHeight="1">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row>
    <row r="517" spans="1:26" ht="15.75" customHeight="1">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row>
    <row r="518" spans="1:26" ht="15.75" customHeight="1">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row>
    <row r="519" spans="1:26" ht="15.75" customHeight="1">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row>
    <row r="520" spans="1:26" ht="15.75" customHeight="1">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row>
    <row r="521" spans="1:26" ht="15.75" customHeight="1">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row>
    <row r="522" spans="1:26" ht="15.75" customHeight="1">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row>
    <row r="523" spans="1:26" ht="15.75" customHeight="1">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row>
    <row r="524" spans="1:26" ht="15.75" customHeight="1">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row>
    <row r="525" spans="1:26" ht="15.75" customHeight="1">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row>
    <row r="526" spans="1:26" ht="15.75" customHeight="1">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row>
    <row r="527" spans="1:26" ht="15.75" customHeight="1">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row>
    <row r="528" spans="1:26" ht="15.75" customHeight="1">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row>
    <row r="529" spans="1:26" ht="15.75" customHeight="1">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row>
    <row r="530" spans="1:26" ht="15.75" customHeight="1">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row>
    <row r="531" spans="1:26" ht="15.75" customHeight="1">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row>
    <row r="532" spans="1:26" ht="15.75" customHeight="1">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row>
    <row r="533" spans="1:26" ht="15.75" customHeight="1">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row>
    <row r="534" spans="1:26" ht="15.75" customHeight="1">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row>
    <row r="535" spans="1:26" ht="15.75" customHeight="1">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row>
    <row r="536" spans="1:26" ht="15.75" customHeight="1">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row>
    <row r="537" spans="1:26" ht="15.75" customHeight="1">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row>
    <row r="538" spans="1:26" ht="15.75" customHeight="1">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row>
    <row r="539" spans="1:26" ht="15.75" customHeight="1">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row>
    <row r="540" spans="1:26" ht="15.75" customHeight="1">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row>
    <row r="541" spans="1:26" ht="15.75" customHeight="1">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row>
    <row r="542" spans="1:26" ht="15.75" customHeight="1">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row>
    <row r="543" spans="1:26" ht="15.75" customHeight="1">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row>
    <row r="544" spans="1:26" ht="15.75" customHeight="1">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row>
    <row r="545" spans="1:26" ht="15.75" customHeight="1">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row>
    <row r="546" spans="1:26" ht="15.75" customHeight="1">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row>
    <row r="547" spans="1:26" ht="15.75" customHeight="1">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row>
    <row r="548" spans="1:26" ht="15.75" customHeight="1">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row>
    <row r="549" spans="1:26" ht="15.75" customHeight="1">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row>
    <row r="550" spans="1:26" ht="15.75" customHeight="1">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row>
    <row r="551" spans="1:26" ht="15.75" customHeight="1">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row>
    <row r="552" spans="1:26" ht="15.75" customHeight="1">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row>
    <row r="553" spans="1:26" ht="15.75" customHeight="1">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row>
    <row r="554" spans="1:26" ht="15.75" customHeight="1">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row>
    <row r="555" spans="1:26" ht="15.75" customHeight="1">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row>
    <row r="556" spans="1:26" ht="15.75" customHeight="1">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row>
    <row r="557" spans="1:26" ht="15.75" customHeight="1">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row>
    <row r="558" spans="1:26" ht="15.75" customHeight="1">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row>
    <row r="559" spans="1:26" ht="15.75" customHeight="1">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row>
    <row r="560" spans="1:26" ht="15.75" customHeight="1">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row>
    <row r="561" spans="1:26" ht="15.75" customHeight="1">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row>
    <row r="562" spans="1:26" ht="15.75" customHeight="1">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row>
    <row r="563" spans="1:26" ht="15.75" customHeight="1">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row>
    <row r="564" spans="1:26" ht="15.75" customHeight="1">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row>
    <row r="565" spans="1:26" ht="15.75" customHeight="1">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row>
    <row r="566" spans="1:26" ht="15.75" customHeight="1">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row>
    <row r="567" spans="1:26" ht="15.75" customHeight="1">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row>
    <row r="568" spans="1:26" ht="15.75" customHeight="1">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row>
    <row r="569" spans="1:26" ht="15.75" customHeight="1">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row>
    <row r="570" spans="1:26" ht="15.75" customHeight="1">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row>
    <row r="571" spans="1:26" ht="15.75" customHeight="1">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row>
    <row r="572" spans="1:26" ht="15.75" customHeight="1">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row>
    <row r="573" spans="1:26" ht="15.75" customHeight="1">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row>
    <row r="574" spans="1:26" ht="15.75" customHeight="1">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row>
    <row r="575" spans="1:26" ht="15.75" customHeight="1">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row>
    <row r="576" spans="1:26" ht="15.75" customHeight="1">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row>
    <row r="577" spans="1:26" ht="15.75" customHeight="1">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row>
    <row r="578" spans="1:26" ht="15.75" customHeight="1">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row>
    <row r="579" spans="1:26" ht="15.75" customHeight="1">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row>
    <row r="580" spans="1:26" ht="15.75" customHeight="1">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row>
    <row r="581" spans="1:26" ht="15.75" customHeight="1">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row>
    <row r="582" spans="1:26" ht="15.75" customHeight="1">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row>
    <row r="583" spans="1:26" ht="15.75" customHeight="1">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row>
    <row r="584" spans="1:26" ht="15.75" customHeight="1">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row>
    <row r="585" spans="1:26" ht="15.75" customHeight="1">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row>
    <row r="586" spans="1:26" ht="15.75" customHeight="1">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row>
    <row r="587" spans="1:26" ht="15.75" customHeight="1">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row>
    <row r="588" spans="1:26" ht="15.75" customHeight="1">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row>
    <row r="589" spans="1:26" ht="15.75" customHeight="1">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row>
    <row r="590" spans="1:26" ht="15.75" customHeight="1">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row>
    <row r="591" spans="1:26" ht="15.75" customHeight="1">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row>
    <row r="592" spans="1:26" ht="15.75" customHeight="1">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row>
    <row r="593" spans="1:26" ht="15.75" customHeight="1">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row>
    <row r="594" spans="1:26" ht="15.75" customHeight="1">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row>
    <row r="595" spans="1:26" ht="15.75" customHeight="1">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row>
    <row r="596" spans="1:26" ht="15.75" customHeight="1">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row>
    <row r="597" spans="1:26" ht="15.75" customHeight="1">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row>
    <row r="598" spans="1:26" ht="15.75" customHeight="1">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row>
    <row r="599" spans="1:26" ht="15.75" customHeight="1">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row>
    <row r="600" spans="1:26" ht="15.75" customHeight="1">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row>
    <row r="601" spans="1:26" ht="15.75" customHeight="1">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row>
    <row r="602" spans="1:26" ht="15.75" customHeight="1">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row>
    <row r="603" spans="1:26" ht="15.75" customHeight="1">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row>
    <row r="604" spans="1:26" ht="15.75" customHeight="1">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row>
    <row r="605" spans="1:26" ht="15.75" customHeight="1">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row>
    <row r="606" spans="1:26" ht="15.75" customHeight="1">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row>
    <row r="607" spans="1:26" ht="15.75" customHeight="1">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row>
    <row r="608" spans="1:26" ht="15.75" customHeight="1">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row>
    <row r="609" spans="1:26" ht="15.75" customHeight="1">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row>
    <row r="610" spans="1:26" ht="15.75" customHeight="1">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row>
    <row r="611" spans="1:26" ht="15.75" customHeight="1">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row>
    <row r="612" spans="1:26" ht="15.75" customHeight="1">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row>
    <row r="613" spans="1:26" ht="15.75" customHeight="1">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row>
    <row r="614" spans="1:26" ht="15.75" customHeight="1">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row>
    <row r="615" spans="1:26" ht="15.75" customHeight="1">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row>
    <row r="616" spans="1:26" ht="15.75" customHeight="1">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row>
    <row r="617" spans="1:26" ht="15.75" customHeight="1">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row>
    <row r="618" spans="1:26" ht="15.75" customHeight="1">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row>
    <row r="619" spans="1:26" ht="15.75" customHeight="1">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row>
    <row r="620" spans="1:26" ht="15.75" customHeight="1">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row>
    <row r="621" spans="1:26" ht="15.75" customHeight="1">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row>
    <row r="622" spans="1:26" ht="15.75" customHeight="1">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row>
    <row r="623" spans="1:26" ht="15.75" customHeight="1">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row>
    <row r="624" spans="1:26" ht="15.75" customHeight="1">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row>
    <row r="625" spans="1:26" ht="15.75" customHeight="1">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row>
    <row r="626" spans="1:26" ht="15.75" customHeight="1">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row>
    <row r="627" spans="1:26" ht="15.75" customHeight="1">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row>
    <row r="628" spans="1:26" ht="15.75" customHeight="1">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row>
    <row r="629" spans="1:26" ht="15.75" customHeight="1">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row>
    <row r="630" spans="1:26" ht="15.75" customHeight="1">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row>
    <row r="631" spans="1:26" ht="15.75" customHeight="1">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row>
    <row r="632" spans="1:26" ht="15.75" customHeight="1">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row>
    <row r="633" spans="1:26" ht="15.75" customHeight="1">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row>
    <row r="634" spans="1:26" ht="15.75" customHeight="1">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row>
    <row r="635" spans="1:26" ht="15.75" customHeight="1">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row>
    <row r="636" spans="1:26" ht="15.75" customHeight="1">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row>
    <row r="637" spans="1:26" ht="15.75" customHeight="1">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row>
    <row r="638" spans="1:26" ht="15.75" customHeight="1">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row>
    <row r="639" spans="1:26" ht="15.75" customHeight="1">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row>
    <row r="640" spans="1:26" ht="15.75" customHeight="1">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row>
    <row r="641" spans="1:26" ht="15.75" customHeight="1">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row>
    <row r="642" spans="1:26" ht="15.75" customHeight="1">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row>
    <row r="643" spans="1:26" ht="15.75" customHeight="1">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row>
    <row r="644" spans="1:26" ht="15.75" customHeight="1">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row>
    <row r="645" spans="1:26" ht="15.75" customHeight="1">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row>
    <row r="646" spans="1:26" ht="15.75" customHeight="1">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row>
    <row r="647" spans="1:26" ht="15.75" customHeight="1">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row>
    <row r="648" spans="1:26" ht="15.75" customHeight="1">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row>
    <row r="649" spans="1:26" ht="15.75" customHeight="1">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row>
    <row r="650" spans="1:26" ht="15.75" customHeight="1">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row>
    <row r="651" spans="1:26" ht="15.75" customHeight="1">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row>
    <row r="652" spans="1:26" ht="15.75" customHeight="1">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row>
    <row r="653" spans="1:26" ht="15.75" customHeight="1">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row>
    <row r="654" spans="1:26" ht="15.75" customHeight="1">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row>
    <row r="655" spans="1:26" ht="15.75" customHeight="1">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row>
    <row r="656" spans="1:26" ht="15.75" customHeight="1">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row>
    <row r="657" spans="1:26" ht="15.75" customHeight="1">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row>
    <row r="658" spans="1:26" ht="15.75" customHeight="1">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row>
    <row r="659" spans="1:26" ht="15.75" customHeight="1">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row>
    <row r="660" spans="1:26" ht="15.75" customHeight="1">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row>
    <row r="661" spans="1:26" ht="15.75" customHeight="1">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row>
    <row r="662" spans="1:26" ht="15.75" customHeight="1">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row>
    <row r="663" spans="1:26" ht="15.75" customHeight="1">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row>
    <row r="664" spans="1:26" ht="15.75" customHeight="1">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row>
    <row r="665" spans="1:26" ht="15.75" customHeight="1">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row>
    <row r="666" spans="1:26" ht="15.75" customHeight="1">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row>
    <row r="667" spans="1:26" ht="15.75" customHeight="1">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row>
    <row r="668" spans="1:26" ht="15.75" customHeight="1">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row>
    <row r="669" spans="1:26" ht="15.75" customHeight="1">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row>
    <row r="670" spans="1:26" ht="15.75" customHeight="1">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row>
    <row r="671" spans="1:26" ht="15.75" customHeight="1">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row>
    <row r="672" spans="1:26" ht="15.75" customHeight="1">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row>
    <row r="673" spans="1:26" ht="15.75" customHeight="1">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row>
    <row r="674" spans="1:26" ht="15.75" customHeight="1">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row>
    <row r="675" spans="1:26" ht="15.75" customHeight="1">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row>
    <row r="676" spans="1:26" ht="15.75" customHeight="1">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row>
    <row r="677" spans="1:26" ht="15.75" customHeight="1">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row>
    <row r="678" spans="1:26" ht="15.75" customHeight="1">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row>
    <row r="679" spans="1:26" ht="15.75" customHeight="1">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row>
    <row r="680" spans="1:26" ht="15.75" customHeight="1">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row>
    <row r="681" spans="1:26" ht="15.75" customHeight="1">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row>
    <row r="682" spans="1:26" ht="15.75" customHeight="1">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row>
    <row r="683" spans="1:26" ht="15.75" customHeight="1">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row>
    <row r="684" spans="1:26" ht="15.75" customHeight="1">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row>
    <row r="685" spans="1:26" ht="15.75" customHeight="1">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row>
    <row r="686" spans="1:26" ht="15.75" customHeight="1">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row>
    <row r="687" spans="1:26" ht="15.75" customHeight="1">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row>
    <row r="688" spans="1:26" ht="15.75" customHeight="1">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row>
    <row r="689" spans="1:26" ht="15.75" customHeight="1">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row>
    <row r="690" spans="1:26" ht="15.75" customHeight="1">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row>
    <row r="691" spans="1:26" ht="15.75" customHeight="1">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row>
    <row r="692" spans="1:26" ht="15.75" customHeight="1">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row>
    <row r="693" spans="1:26" ht="15.75" customHeight="1">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row>
    <row r="694" spans="1:26" ht="15.75" customHeight="1">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row>
    <row r="695" spans="1:26" ht="15.75" customHeight="1">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row>
    <row r="696" spans="1:26" ht="15.75" customHeight="1">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row>
    <row r="697" spans="1:26" ht="15.75" customHeight="1">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row>
    <row r="698" spans="1:26" ht="15.75" customHeight="1">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row>
    <row r="699" spans="1:26" ht="15.75" customHeight="1">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row>
    <row r="700" spans="1:26" ht="15.75" customHeight="1">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row>
    <row r="701" spans="1:26" ht="15.75" customHeight="1">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row>
    <row r="702" spans="1:26" ht="15.75" customHeight="1">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row>
    <row r="703" spans="1:26" ht="15.75" customHeight="1">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row>
    <row r="704" spans="1:26" ht="15.75" customHeight="1">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row>
    <row r="705" spans="1:26" ht="15.75" customHeight="1">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row>
    <row r="706" spans="1:26" ht="15.75" customHeight="1">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row>
    <row r="707" spans="1:26" ht="15.75" customHeight="1">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row>
    <row r="708" spans="1:26" ht="15.75" customHeight="1">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row>
    <row r="709" spans="1:26" ht="15.75" customHeight="1">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row>
    <row r="710" spans="1:26" ht="15.75" customHeight="1">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row>
    <row r="711" spans="1:26" ht="15.75" customHeight="1">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row>
    <row r="712" spans="1:26" ht="15.75" customHeight="1">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row>
    <row r="713" spans="1:26" ht="15.75" customHeight="1">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row>
    <row r="714" spans="1:26" ht="15.75" customHeight="1">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row>
    <row r="715" spans="1:26" ht="15.75" customHeight="1">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row>
    <row r="716" spans="1:26" ht="15.75" customHeight="1">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row>
    <row r="717" spans="1:26" ht="15.75" customHeight="1">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row>
    <row r="718" spans="1:26" ht="15.75" customHeight="1">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row>
    <row r="719" spans="1:26" ht="15.75" customHeight="1">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row>
    <row r="720" spans="1:26" ht="15.75" customHeight="1">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row>
    <row r="721" spans="1:26" ht="15.75" customHeight="1">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row>
    <row r="722" spans="1:26" ht="15.75" customHeight="1">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row>
    <row r="723" spans="1:26" ht="15.75" customHeight="1">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row>
    <row r="724" spans="1:26" ht="15.75" customHeight="1">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row>
    <row r="725" spans="1:26" ht="15.75" customHeight="1">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row>
    <row r="726" spans="1:26" ht="15.75" customHeight="1">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row>
    <row r="727" spans="1:26" ht="15.75" customHeight="1">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row>
    <row r="728" spans="1:26" ht="15.75" customHeight="1">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row>
    <row r="729" spans="1:26" ht="15.75" customHeight="1">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row>
    <row r="730" spans="1:26" ht="15.75" customHeight="1">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row>
    <row r="731" spans="1:26" ht="15.75" customHeight="1">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row>
    <row r="732" spans="1:26" ht="15.75" customHeight="1">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row>
    <row r="733" spans="1:26" ht="15.75" customHeight="1">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row>
    <row r="734" spans="1:26" ht="15.75" customHeight="1">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row>
    <row r="735" spans="1:26" ht="15.75" customHeight="1">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row>
    <row r="736" spans="1:26" ht="15.75" customHeight="1">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row>
    <row r="737" spans="1:26" ht="15.75" customHeight="1">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row>
    <row r="738" spans="1:26" ht="15.75" customHeight="1">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row>
    <row r="739" spans="1:26" ht="15.75" customHeight="1">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row>
    <row r="740" spans="1:26" ht="15.75" customHeight="1">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row>
    <row r="741" spans="1:26" ht="15.75" customHeight="1">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row>
    <row r="742" spans="1:26" ht="15.75" customHeight="1">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row>
    <row r="743" spans="1:26" ht="15.75" customHeight="1">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row>
    <row r="744" spans="1:26" ht="15.75" customHeight="1">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row>
    <row r="745" spans="1:26" ht="15.75" customHeight="1">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row>
    <row r="746" spans="1:26" ht="15.75" customHeight="1">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row>
    <row r="747" spans="1:26" ht="15.75" customHeight="1">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row>
    <row r="748" spans="1:26" ht="15.75" customHeight="1">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row>
    <row r="749" spans="1:26" ht="15.75" customHeight="1">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row>
    <row r="750" spans="1:26" ht="15.75" customHeight="1">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row>
    <row r="751" spans="1:26" ht="15.75" customHeight="1">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row>
    <row r="752" spans="1:26" ht="15.75" customHeight="1">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row>
    <row r="753" spans="1:26" ht="15.75" customHeight="1">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row>
    <row r="754" spans="1:26" ht="15.75" customHeight="1">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row>
    <row r="755" spans="1:26" ht="15.75" customHeight="1">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row>
    <row r="756" spans="1:26" ht="15.75" customHeight="1">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row>
    <row r="757" spans="1:26" ht="15.75" customHeight="1">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row>
    <row r="758" spans="1:26" ht="15.75" customHeight="1">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row>
    <row r="759" spans="1:26" ht="15.75" customHeight="1">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row>
    <row r="760" spans="1:26" ht="15.75" customHeight="1">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row>
    <row r="761" spans="1:26" ht="15.75" customHeight="1">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row>
    <row r="762" spans="1:26" ht="15.75" customHeight="1">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row>
    <row r="763" spans="1:26" ht="15.75" customHeight="1">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row>
    <row r="764" spans="1:26" ht="15.75" customHeight="1">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row>
    <row r="765" spans="1:26" ht="15.75" customHeight="1">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row>
    <row r="766" spans="1:26" ht="15.75" customHeight="1">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row>
    <row r="767" spans="1:26" ht="15.75" customHeight="1">
      <c r="A767" s="45"/>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row>
    <row r="768" spans="1:26" ht="15.75" customHeight="1">
      <c r="A768" s="45"/>
      <c r="B768" s="45"/>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row>
    <row r="769" spans="1:26" ht="15.75" customHeight="1">
      <c r="A769" s="45"/>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row>
    <row r="770" spans="1:26" ht="15.75" customHeight="1">
      <c r="A770" s="45"/>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row>
    <row r="771" spans="1:26" ht="15.75" customHeight="1">
      <c r="A771" s="45"/>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row>
    <row r="772" spans="1:26" ht="15.75" customHeight="1">
      <c r="A772" s="45"/>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row>
    <row r="773" spans="1:26" ht="15.75" customHeight="1">
      <c r="A773" s="45"/>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row>
    <row r="774" spans="1:26" ht="15.75" customHeight="1">
      <c r="A774" s="45"/>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row>
    <row r="775" spans="1:26" ht="15.75" customHeight="1">
      <c r="A775" s="45"/>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row>
    <row r="776" spans="1:26" ht="15.75" customHeight="1">
      <c r="A776" s="45"/>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row>
    <row r="777" spans="1:26" ht="15.75" customHeight="1">
      <c r="A777" s="45"/>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row>
    <row r="778" spans="1:26" ht="15.75" customHeight="1">
      <c r="A778" s="45"/>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row>
    <row r="779" spans="1:26" ht="15.75" customHeight="1">
      <c r="A779" s="45"/>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row>
    <row r="780" spans="1:26" ht="15.75" customHeight="1">
      <c r="A780" s="45"/>
      <c r="B780" s="45"/>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row>
    <row r="781" spans="1:26" ht="15.75" customHeight="1">
      <c r="A781" s="45"/>
      <c r="B781" s="45"/>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row>
    <row r="782" spans="1:26" ht="15.75" customHeight="1">
      <c r="A782" s="45"/>
      <c r="B782" s="45"/>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row>
    <row r="783" spans="1:26" ht="15.75" customHeight="1">
      <c r="A783" s="45"/>
      <c r="B783" s="45"/>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row>
    <row r="784" spans="1:26" ht="15.75" customHeight="1">
      <c r="A784" s="45"/>
      <c r="B784" s="45"/>
      <c r="C784" s="45"/>
      <c r="D784" s="45"/>
      <c r="E784" s="45"/>
      <c r="F784" s="45"/>
      <c r="G784" s="45"/>
      <c r="H784" s="45"/>
      <c r="I784" s="45"/>
      <c r="J784" s="45"/>
      <c r="K784" s="45"/>
      <c r="L784" s="45"/>
      <c r="M784" s="45"/>
      <c r="N784" s="45"/>
      <c r="O784" s="45"/>
      <c r="P784" s="45"/>
      <c r="Q784" s="45"/>
      <c r="R784" s="45"/>
      <c r="S784" s="45"/>
      <c r="T784" s="45"/>
      <c r="U784" s="45"/>
      <c r="V784" s="45"/>
      <c r="W784" s="45"/>
      <c r="X784" s="45"/>
      <c r="Y784" s="45"/>
      <c r="Z784" s="45"/>
    </row>
    <row r="785" spans="1:26" ht="15.75" customHeight="1">
      <c r="A785" s="45"/>
      <c r="B785" s="45"/>
      <c r="C785" s="45"/>
      <c r="D785" s="45"/>
      <c r="E785" s="45"/>
      <c r="F785" s="45"/>
      <c r="G785" s="45"/>
      <c r="H785" s="45"/>
      <c r="I785" s="45"/>
      <c r="J785" s="45"/>
      <c r="K785" s="45"/>
      <c r="L785" s="45"/>
      <c r="M785" s="45"/>
      <c r="N785" s="45"/>
      <c r="O785" s="45"/>
      <c r="P785" s="45"/>
      <c r="Q785" s="45"/>
      <c r="R785" s="45"/>
      <c r="S785" s="45"/>
      <c r="T785" s="45"/>
      <c r="U785" s="45"/>
      <c r="V785" s="45"/>
      <c r="W785" s="45"/>
      <c r="X785" s="45"/>
      <c r="Y785" s="45"/>
      <c r="Z785" s="45"/>
    </row>
    <row r="786" spans="1:26" ht="15.75" customHeight="1">
      <c r="A786" s="45"/>
      <c r="B786" s="45"/>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row>
    <row r="787" spans="1:26" ht="15.75" customHeight="1">
      <c r="A787" s="45"/>
      <c r="B787" s="45"/>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row>
    <row r="788" spans="1:26" ht="15.75" customHeight="1">
      <c r="A788" s="45"/>
      <c r="B788" s="45"/>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row>
    <row r="789" spans="1:26" ht="15.75" customHeight="1">
      <c r="A789" s="45"/>
      <c r="B789" s="45"/>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row>
    <row r="790" spans="1:26" ht="15.75" customHeight="1">
      <c r="A790" s="45"/>
      <c r="B790" s="45"/>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row>
    <row r="791" spans="1:26" ht="15.75" customHeight="1">
      <c r="A791" s="45"/>
      <c r="B791" s="45"/>
      <c r="C791" s="45"/>
      <c r="D791" s="45"/>
      <c r="E791" s="45"/>
      <c r="F791" s="45"/>
      <c r="G791" s="45"/>
      <c r="H791" s="45"/>
      <c r="I791" s="45"/>
      <c r="J791" s="45"/>
      <c r="K791" s="45"/>
      <c r="L791" s="45"/>
      <c r="M791" s="45"/>
      <c r="N791" s="45"/>
      <c r="O791" s="45"/>
      <c r="P791" s="45"/>
      <c r="Q791" s="45"/>
      <c r="R791" s="45"/>
      <c r="S791" s="45"/>
      <c r="T791" s="45"/>
      <c r="U791" s="45"/>
      <c r="V791" s="45"/>
      <c r="W791" s="45"/>
      <c r="X791" s="45"/>
      <c r="Y791" s="45"/>
      <c r="Z791" s="45"/>
    </row>
    <row r="792" spans="1:26" ht="15.75" customHeight="1">
      <c r="A792" s="45"/>
      <c r="B792" s="45"/>
      <c r="C792" s="45"/>
      <c r="D792" s="45"/>
      <c r="E792" s="45"/>
      <c r="F792" s="45"/>
      <c r="G792" s="45"/>
      <c r="H792" s="45"/>
      <c r="I792" s="45"/>
      <c r="J792" s="45"/>
      <c r="K792" s="45"/>
      <c r="L792" s="45"/>
      <c r="M792" s="45"/>
      <c r="N792" s="45"/>
      <c r="O792" s="45"/>
      <c r="P792" s="45"/>
      <c r="Q792" s="45"/>
      <c r="R792" s="45"/>
      <c r="S792" s="45"/>
      <c r="T792" s="45"/>
      <c r="U792" s="45"/>
      <c r="V792" s="45"/>
      <c r="W792" s="45"/>
      <c r="X792" s="45"/>
      <c r="Y792" s="45"/>
      <c r="Z792" s="45"/>
    </row>
    <row r="793" spans="1:26" ht="15.75" customHeight="1">
      <c r="A793" s="45"/>
      <c r="B793" s="45"/>
      <c r="C793" s="45"/>
      <c r="D793" s="45"/>
      <c r="E793" s="45"/>
      <c r="F793" s="45"/>
      <c r="G793" s="45"/>
      <c r="H793" s="45"/>
      <c r="I793" s="45"/>
      <c r="J793" s="45"/>
      <c r="K793" s="45"/>
      <c r="L793" s="45"/>
      <c r="M793" s="45"/>
      <c r="N793" s="45"/>
      <c r="O793" s="45"/>
      <c r="P793" s="45"/>
      <c r="Q793" s="45"/>
      <c r="R793" s="45"/>
      <c r="S793" s="45"/>
      <c r="T793" s="45"/>
      <c r="U793" s="45"/>
      <c r="V793" s="45"/>
      <c r="W793" s="45"/>
      <c r="X793" s="45"/>
      <c r="Y793" s="45"/>
      <c r="Z793" s="45"/>
    </row>
    <row r="794" spans="1:26" ht="15.75" customHeight="1">
      <c r="A794" s="45"/>
      <c r="B794" s="45"/>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row>
    <row r="795" spans="1:26" ht="15.75" customHeight="1">
      <c r="A795" s="45"/>
      <c r="B795" s="45"/>
      <c r="C795" s="45"/>
      <c r="D795" s="45"/>
      <c r="E795" s="45"/>
      <c r="F795" s="45"/>
      <c r="G795" s="45"/>
      <c r="H795" s="45"/>
      <c r="I795" s="45"/>
      <c r="J795" s="45"/>
      <c r="K795" s="45"/>
      <c r="L795" s="45"/>
      <c r="M795" s="45"/>
      <c r="N795" s="45"/>
      <c r="O795" s="45"/>
      <c r="P795" s="45"/>
      <c r="Q795" s="45"/>
      <c r="R795" s="45"/>
      <c r="S795" s="45"/>
      <c r="T795" s="45"/>
      <c r="U795" s="45"/>
      <c r="V795" s="45"/>
      <c r="W795" s="45"/>
      <c r="X795" s="45"/>
      <c r="Y795" s="45"/>
      <c r="Z795" s="45"/>
    </row>
    <row r="796" spans="1:26" ht="15.75" customHeight="1">
      <c r="A796" s="45"/>
      <c r="B796" s="45"/>
      <c r="C796" s="45"/>
      <c r="D796" s="45"/>
      <c r="E796" s="45"/>
      <c r="F796" s="45"/>
      <c r="G796" s="45"/>
      <c r="H796" s="45"/>
      <c r="I796" s="45"/>
      <c r="J796" s="45"/>
      <c r="K796" s="45"/>
      <c r="L796" s="45"/>
      <c r="M796" s="45"/>
      <c r="N796" s="45"/>
      <c r="O796" s="45"/>
      <c r="P796" s="45"/>
      <c r="Q796" s="45"/>
      <c r="R796" s="45"/>
      <c r="S796" s="45"/>
      <c r="T796" s="45"/>
      <c r="U796" s="45"/>
      <c r="V796" s="45"/>
      <c r="W796" s="45"/>
      <c r="X796" s="45"/>
      <c r="Y796" s="45"/>
      <c r="Z796" s="45"/>
    </row>
    <row r="797" spans="1:26" ht="15.75" customHeight="1">
      <c r="A797" s="45"/>
      <c r="B797" s="45"/>
      <c r="C797" s="45"/>
      <c r="D797" s="45"/>
      <c r="E797" s="45"/>
      <c r="F797" s="45"/>
      <c r="G797" s="45"/>
      <c r="H797" s="45"/>
      <c r="I797" s="45"/>
      <c r="J797" s="45"/>
      <c r="K797" s="45"/>
      <c r="L797" s="45"/>
      <c r="M797" s="45"/>
      <c r="N797" s="45"/>
      <c r="O797" s="45"/>
      <c r="P797" s="45"/>
      <c r="Q797" s="45"/>
      <c r="R797" s="45"/>
      <c r="S797" s="45"/>
      <c r="T797" s="45"/>
      <c r="U797" s="45"/>
      <c r="V797" s="45"/>
      <c r="W797" s="45"/>
      <c r="X797" s="45"/>
      <c r="Y797" s="45"/>
      <c r="Z797" s="45"/>
    </row>
    <row r="798" spans="1:26" ht="15.75" customHeight="1">
      <c r="A798" s="45"/>
      <c r="B798" s="45"/>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row>
    <row r="799" spans="1:26" ht="15.75" customHeight="1">
      <c r="A799" s="45"/>
      <c r="B799" s="45"/>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row>
    <row r="800" spans="1:26" ht="15.75" customHeight="1">
      <c r="A800" s="45"/>
      <c r="B800" s="45"/>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row>
    <row r="801" spans="1:26" ht="15.75" customHeight="1">
      <c r="A801" s="45"/>
      <c r="B801" s="45"/>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row>
    <row r="802" spans="1:26" ht="15.75" customHeight="1">
      <c r="A802" s="45"/>
      <c r="B802" s="45"/>
      <c r="C802" s="45"/>
      <c r="D802" s="45"/>
      <c r="E802" s="45"/>
      <c r="F802" s="45"/>
      <c r="G802" s="45"/>
      <c r="H802" s="45"/>
      <c r="I802" s="45"/>
      <c r="J802" s="45"/>
      <c r="K802" s="45"/>
      <c r="L802" s="45"/>
      <c r="M802" s="45"/>
      <c r="N802" s="45"/>
      <c r="O802" s="45"/>
      <c r="P802" s="45"/>
      <c r="Q802" s="45"/>
      <c r="R802" s="45"/>
      <c r="S802" s="45"/>
      <c r="T802" s="45"/>
      <c r="U802" s="45"/>
      <c r="V802" s="45"/>
      <c r="W802" s="45"/>
      <c r="X802" s="45"/>
      <c r="Y802" s="45"/>
      <c r="Z802" s="45"/>
    </row>
    <row r="803" spans="1:26" ht="15.75" customHeight="1">
      <c r="A803" s="45"/>
      <c r="B803" s="45"/>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row>
    <row r="804" spans="1:26" ht="15.75" customHeight="1">
      <c r="A804" s="45"/>
      <c r="B804" s="45"/>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row>
    <row r="805" spans="1:26" ht="15.75" customHeight="1">
      <c r="A805" s="45"/>
      <c r="B805" s="45"/>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row>
    <row r="806" spans="1:26" ht="15.75" customHeight="1">
      <c r="A806" s="45"/>
      <c r="B806" s="45"/>
      <c r="C806" s="45"/>
      <c r="D806" s="45"/>
      <c r="E806" s="45"/>
      <c r="F806" s="45"/>
      <c r="G806" s="45"/>
      <c r="H806" s="45"/>
      <c r="I806" s="45"/>
      <c r="J806" s="45"/>
      <c r="K806" s="45"/>
      <c r="L806" s="45"/>
      <c r="M806" s="45"/>
      <c r="N806" s="45"/>
      <c r="O806" s="45"/>
      <c r="P806" s="45"/>
      <c r="Q806" s="45"/>
      <c r="R806" s="45"/>
      <c r="S806" s="45"/>
      <c r="T806" s="45"/>
      <c r="U806" s="45"/>
      <c r="V806" s="45"/>
      <c r="W806" s="45"/>
      <c r="X806" s="45"/>
      <c r="Y806" s="45"/>
      <c r="Z806" s="45"/>
    </row>
    <row r="807" spans="1:26" ht="15.75" customHeight="1">
      <c r="A807" s="45"/>
      <c r="B807" s="45"/>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row>
    <row r="808" spans="1:26" ht="15.75" customHeight="1">
      <c r="A808" s="45"/>
      <c r="B808" s="45"/>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row>
    <row r="809" spans="1:26" ht="15.75" customHeight="1">
      <c r="A809" s="45"/>
      <c r="B809" s="45"/>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row>
    <row r="810" spans="1:26" ht="15.75" customHeight="1">
      <c r="A810" s="45"/>
      <c r="B810" s="45"/>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row>
    <row r="811" spans="1:26" ht="15.75" customHeight="1">
      <c r="A811" s="45"/>
      <c r="B811" s="45"/>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row>
    <row r="812" spans="1:26" ht="15.75" customHeight="1">
      <c r="A812" s="45"/>
      <c r="B812" s="45"/>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row>
    <row r="813" spans="1:26" ht="15.75" customHeight="1">
      <c r="A813" s="45"/>
      <c r="B813" s="45"/>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row>
    <row r="814" spans="1:26" ht="15.75" customHeight="1">
      <c r="A814" s="45"/>
      <c r="B814" s="45"/>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row>
    <row r="815" spans="1:26" ht="15.75" customHeight="1">
      <c r="A815" s="45"/>
      <c r="B815" s="45"/>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row>
    <row r="816" spans="1:26" ht="15.75" customHeight="1">
      <c r="A816" s="45"/>
      <c r="B816" s="45"/>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row>
    <row r="817" spans="1:26" ht="15.75" customHeight="1">
      <c r="A817" s="45"/>
      <c r="B817" s="45"/>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row>
    <row r="818" spans="1:26" ht="15.75" customHeight="1">
      <c r="A818" s="45"/>
      <c r="B818" s="45"/>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row>
    <row r="819" spans="1:26" ht="15.75" customHeight="1">
      <c r="A819" s="45"/>
      <c r="B819" s="45"/>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row>
    <row r="820" spans="1:26" ht="15.75" customHeight="1">
      <c r="A820" s="45"/>
      <c r="B820" s="45"/>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row>
    <row r="821" spans="1:26" ht="15.75" customHeight="1">
      <c r="A821" s="45"/>
      <c r="B821" s="45"/>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row>
    <row r="822" spans="1:26" ht="15.75" customHeight="1">
      <c r="A822" s="45"/>
      <c r="B822" s="45"/>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row>
    <row r="823" spans="1:26" ht="15.75" customHeight="1">
      <c r="A823" s="45"/>
      <c r="B823" s="45"/>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row>
    <row r="824" spans="1:26" ht="15.75" customHeight="1">
      <c r="A824" s="45"/>
      <c r="B824" s="45"/>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row>
    <row r="825" spans="1:26" ht="15.75" customHeight="1">
      <c r="A825" s="45"/>
      <c r="B825" s="45"/>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row>
    <row r="826" spans="1:26" ht="15.75" customHeight="1">
      <c r="A826" s="45"/>
      <c r="B826" s="45"/>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row>
    <row r="827" spans="1:26" ht="15.75" customHeight="1">
      <c r="A827" s="45"/>
      <c r="B827" s="45"/>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row>
    <row r="828" spans="1:26" ht="15.75" customHeight="1">
      <c r="A828" s="45"/>
      <c r="B828" s="45"/>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row>
    <row r="829" spans="1:26" ht="15.75" customHeight="1">
      <c r="A829" s="45"/>
      <c r="B829" s="45"/>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row>
    <row r="830" spans="1:26" ht="15.75" customHeight="1">
      <c r="A830" s="45"/>
      <c r="B830" s="45"/>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row>
    <row r="831" spans="1:26" ht="15.75" customHeight="1">
      <c r="A831" s="45"/>
      <c r="B831" s="45"/>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row>
    <row r="832" spans="1:26" ht="15.75" customHeight="1">
      <c r="A832" s="45"/>
      <c r="B832" s="45"/>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row>
    <row r="833" spans="1:26" ht="15.75" customHeight="1">
      <c r="A833" s="45"/>
      <c r="B833" s="45"/>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row>
    <row r="834" spans="1:26" ht="15.75" customHeight="1">
      <c r="A834" s="45"/>
      <c r="B834" s="45"/>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row>
    <row r="835" spans="1:26" ht="15.75" customHeight="1">
      <c r="A835" s="45"/>
      <c r="B835" s="45"/>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row>
    <row r="836" spans="1:26" ht="15.75" customHeight="1">
      <c r="A836" s="45"/>
      <c r="B836" s="45"/>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row>
    <row r="837" spans="1:26" ht="15.75" customHeight="1">
      <c r="A837" s="45"/>
      <c r="B837" s="45"/>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row>
    <row r="838" spans="1:26" ht="15.75" customHeight="1">
      <c r="A838" s="45"/>
      <c r="B838" s="45"/>
      <c r="C838" s="45"/>
      <c r="D838" s="45"/>
      <c r="E838" s="45"/>
      <c r="F838" s="45"/>
      <c r="G838" s="45"/>
      <c r="H838" s="45"/>
      <c r="I838" s="45"/>
      <c r="J838" s="45"/>
      <c r="K838" s="45"/>
      <c r="L838" s="45"/>
      <c r="M838" s="45"/>
      <c r="N838" s="45"/>
      <c r="O838" s="45"/>
      <c r="P838" s="45"/>
      <c r="Q838" s="45"/>
      <c r="R838" s="45"/>
      <c r="S838" s="45"/>
      <c r="T838" s="45"/>
      <c r="U838" s="45"/>
      <c r="V838" s="45"/>
      <c r="W838" s="45"/>
      <c r="X838" s="45"/>
      <c r="Y838" s="45"/>
      <c r="Z838" s="45"/>
    </row>
    <row r="839" spans="1:26" ht="15.75" customHeight="1">
      <c r="A839" s="45"/>
      <c r="B839" s="45"/>
      <c r="C839" s="45"/>
      <c r="D839" s="45"/>
      <c r="E839" s="45"/>
      <c r="F839" s="45"/>
      <c r="G839" s="45"/>
      <c r="H839" s="45"/>
      <c r="I839" s="45"/>
      <c r="J839" s="45"/>
      <c r="K839" s="45"/>
      <c r="L839" s="45"/>
      <c r="M839" s="45"/>
      <c r="N839" s="45"/>
      <c r="O839" s="45"/>
      <c r="P839" s="45"/>
      <c r="Q839" s="45"/>
      <c r="R839" s="45"/>
      <c r="S839" s="45"/>
      <c r="T839" s="45"/>
      <c r="U839" s="45"/>
      <c r="V839" s="45"/>
      <c r="W839" s="45"/>
      <c r="X839" s="45"/>
      <c r="Y839" s="45"/>
      <c r="Z839" s="45"/>
    </row>
    <row r="840" spans="1:26" ht="15.75" customHeight="1">
      <c r="A840" s="45"/>
      <c r="B840" s="45"/>
      <c r="C840" s="45"/>
      <c r="D840" s="45"/>
      <c r="E840" s="45"/>
      <c r="F840" s="45"/>
      <c r="G840" s="45"/>
      <c r="H840" s="45"/>
      <c r="I840" s="45"/>
      <c r="J840" s="45"/>
      <c r="K840" s="45"/>
      <c r="L840" s="45"/>
      <c r="M840" s="45"/>
      <c r="N840" s="45"/>
      <c r="O840" s="45"/>
      <c r="P840" s="45"/>
      <c r="Q840" s="45"/>
      <c r="R840" s="45"/>
      <c r="S840" s="45"/>
      <c r="T840" s="45"/>
      <c r="U840" s="45"/>
      <c r="V840" s="45"/>
      <c r="W840" s="45"/>
      <c r="X840" s="45"/>
      <c r="Y840" s="45"/>
      <c r="Z840" s="45"/>
    </row>
    <row r="841" spans="1:26" ht="15.75" customHeight="1">
      <c r="A841" s="45"/>
      <c r="B841" s="45"/>
      <c r="C841" s="45"/>
      <c r="D841" s="45"/>
      <c r="E841" s="45"/>
      <c r="F841" s="45"/>
      <c r="G841" s="45"/>
      <c r="H841" s="45"/>
      <c r="I841" s="45"/>
      <c r="J841" s="45"/>
      <c r="K841" s="45"/>
      <c r="L841" s="45"/>
      <c r="M841" s="45"/>
      <c r="N841" s="45"/>
      <c r="O841" s="45"/>
      <c r="P841" s="45"/>
      <c r="Q841" s="45"/>
      <c r="R841" s="45"/>
      <c r="S841" s="45"/>
      <c r="T841" s="45"/>
      <c r="U841" s="45"/>
      <c r="V841" s="45"/>
      <c r="W841" s="45"/>
      <c r="X841" s="45"/>
      <c r="Y841" s="45"/>
      <c r="Z841" s="45"/>
    </row>
    <row r="842" spans="1:26" ht="15.75" customHeight="1">
      <c r="A842" s="45"/>
      <c r="B842" s="45"/>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row>
    <row r="843" spans="1:26" ht="15.75" customHeight="1">
      <c r="A843" s="45"/>
      <c r="B843" s="45"/>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row>
    <row r="844" spans="1:26" ht="15.75" customHeight="1">
      <c r="A844" s="45"/>
      <c r="B844" s="45"/>
      <c r="C844" s="45"/>
      <c r="D844" s="45"/>
      <c r="E844" s="45"/>
      <c r="F844" s="45"/>
      <c r="G844" s="45"/>
      <c r="H844" s="45"/>
      <c r="I844" s="45"/>
      <c r="J844" s="45"/>
      <c r="K844" s="45"/>
      <c r="L844" s="45"/>
      <c r="M844" s="45"/>
      <c r="N844" s="45"/>
      <c r="O844" s="45"/>
      <c r="P844" s="45"/>
      <c r="Q844" s="45"/>
      <c r="R844" s="45"/>
      <c r="S844" s="45"/>
      <c r="T844" s="45"/>
      <c r="U844" s="45"/>
      <c r="V844" s="45"/>
      <c r="W844" s="45"/>
      <c r="X844" s="45"/>
      <c r="Y844" s="45"/>
      <c r="Z844" s="45"/>
    </row>
    <row r="845" spans="1:26" ht="15.75" customHeight="1">
      <c r="A845" s="45"/>
      <c r="B845" s="45"/>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row>
    <row r="846" spans="1:26" ht="15.75" customHeight="1">
      <c r="A846" s="45"/>
      <c r="B846" s="45"/>
      <c r="C846" s="45"/>
      <c r="D846" s="45"/>
      <c r="E846" s="45"/>
      <c r="F846" s="45"/>
      <c r="G846" s="45"/>
      <c r="H846" s="45"/>
      <c r="I846" s="45"/>
      <c r="J846" s="45"/>
      <c r="K846" s="45"/>
      <c r="L846" s="45"/>
      <c r="M846" s="45"/>
      <c r="N846" s="45"/>
      <c r="O846" s="45"/>
      <c r="P846" s="45"/>
      <c r="Q846" s="45"/>
      <c r="R846" s="45"/>
      <c r="S846" s="45"/>
      <c r="T846" s="45"/>
      <c r="U846" s="45"/>
      <c r="V846" s="45"/>
      <c r="W846" s="45"/>
      <c r="X846" s="45"/>
      <c r="Y846" s="45"/>
      <c r="Z846" s="45"/>
    </row>
    <row r="847" spans="1:26" ht="15.75" customHeight="1">
      <c r="A847" s="45"/>
      <c r="B847" s="45"/>
      <c r="C847" s="45"/>
      <c r="D847" s="45"/>
      <c r="E847" s="45"/>
      <c r="F847" s="45"/>
      <c r="G847" s="45"/>
      <c r="H847" s="45"/>
      <c r="I847" s="45"/>
      <c r="J847" s="45"/>
      <c r="K847" s="45"/>
      <c r="L847" s="45"/>
      <c r="M847" s="45"/>
      <c r="N847" s="45"/>
      <c r="O847" s="45"/>
      <c r="P847" s="45"/>
      <c r="Q847" s="45"/>
      <c r="R847" s="45"/>
      <c r="S847" s="45"/>
      <c r="T847" s="45"/>
      <c r="U847" s="45"/>
      <c r="V847" s="45"/>
      <c r="W847" s="45"/>
      <c r="X847" s="45"/>
      <c r="Y847" s="45"/>
      <c r="Z847" s="45"/>
    </row>
    <row r="848" spans="1:26" ht="15.75" customHeight="1">
      <c r="A848" s="45"/>
      <c r="B848" s="45"/>
      <c r="C848" s="45"/>
      <c r="D848" s="45"/>
      <c r="E848" s="45"/>
      <c r="F848" s="45"/>
      <c r="G848" s="45"/>
      <c r="H848" s="45"/>
      <c r="I848" s="45"/>
      <c r="J848" s="45"/>
      <c r="K848" s="45"/>
      <c r="L848" s="45"/>
      <c r="M848" s="45"/>
      <c r="N848" s="45"/>
      <c r="O848" s="45"/>
      <c r="P848" s="45"/>
      <c r="Q848" s="45"/>
      <c r="R848" s="45"/>
      <c r="S848" s="45"/>
      <c r="T848" s="45"/>
      <c r="U848" s="45"/>
      <c r="V848" s="45"/>
      <c r="W848" s="45"/>
      <c r="X848" s="45"/>
      <c r="Y848" s="45"/>
      <c r="Z848" s="45"/>
    </row>
    <row r="849" spans="1:26" ht="15.75" customHeight="1">
      <c r="A849" s="45"/>
      <c r="B849" s="45"/>
      <c r="C849" s="45"/>
      <c r="D849" s="45"/>
      <c r="E849" s="45"/>
      <c r="F849" s="45"/>
      <c r="G849" s="45"/>
      <c r="H849" s="45"/>
      <c r="I849" s="45"/>
      <c r="J849" s="45"/>
      <c r="K849" s="45"/>
      <c r="L849" s="45"/>
      <c r="M849" s="45"/>
      <c r="N849" s="45"/>
      <c r="O849" s="45"/>
      <c r="P849" s="45"/>
      <c r="Q849" s="45"/>
      <c r="R849" s="45"/>
      <c r="S849" s="45"/>
      <c r="T849" s="45"/>
      <c r="U849" s="45"/>
      <c r="V849" s="45"/>
      <c r="W849" s="45"/>
      <c r="X849" s="45"/>
      <c r="Y849" s="45"/>
      <c r="Z849" s="45"/>
    </row>
    <row r="850" spans="1:26" ht="15.75" customHeight="1">
      <c r="A850" s="45"/>
      <c r="B850" s="45"/>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row>
    <row r="851" spans="1:26" ht="15.75" customHeight="1">
      <c r="A851" s="45"/>
      <c r="B851" s="45"/>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row>
    <row r="852" spans="1:26" ht="15.75" customHeight="1">
      <c r="A852" s="45"/>
      <c r="B852" s="45"/>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row>
    <row r="853" spans="1:26" ht="15.75" customHeight="1">
      <c r="A853" s="45"/>
      <c r="B853" s="45"/>
      <c r="C853" s="45"/>
      <c r="D853" s="45"/>
      <c r="E853" s="45"/>
      <c r="F853" s="45"/>
      <c r="G853" s="45"/>
      <c r="H853" s="45"/>
      <c r="I853" s="45"/>
      <c r="J853" s="45"/>
      <c r="K853" s="45"/>
      <c r="L853" s="45"/>
      <c r="M853" s="45"/>
      <c r="N853" s="45"/>
      <c r="O853" s="45"/>
      <c r="P853" s="45"/>
      <c r="Q853" s="45"/>
      <c r="R853" s="45"/>
      <c r="S853" s="45"/>
      <c r="T853" s="45"/>
      <c r="U853" s="45"/>
      <c r="V853" s="45"/>
      <c r="W853" s="45"/>
      <c r="X853" s="45"/>
      <c r="Y853" s="45"/>
      <c r="Z853" s="45"/>
    </row>
    <row r="854" spans="1:26" ht="15.75" customHeight="1">
      <c r="A854" s="45"/>
      <c r="B854" s="45"/>
      <c r="C854" s="45"/>
      <c r="D854" s="45"/>
      <c r="E854" s="45"/>
      <c r="F854" s="45"/>
      <c r="G854" s="45"/>
      <c r="H854" s="45"/>
      <c r="I854" s="45"/>
      <c r="J854" s="45"/>
      <c r="K854" s="45"/>
      <c r="L854" s="45"/>
      <c r="M854" s="45"/>
      <c r="N854" s="45"/>
      <c r="O854" s="45"/>
      <c r="P854" s="45"/>
      <c r="Q854" s="45"/>
      <c r="R854" s="45"/>
      <c r="S854" s="45"/>
      <c r="T854" s="45"/>
      <c r="U854" s="45"/>
      <c r="V854" s="45"/>
      <c r="W854" s="45"/>
      <c r="X854" s="45"/>
      <c r="Y854" s="45"/>
      <c r="Z854" s="45"/>
    </row>
    <row r="855" spans="1:26" ht="15.75" customHeight="1">
      <c r="A855" s="45"/>
      <c r="B855" s="45"/>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row>
    <row r="856" spans="1:26" ht="15.75" customHeight="1">
      <c r="A856" s="45"/>
      <c r="B856" s="45"/>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row>
    <row r="857" spans="1:26" ht="15.75" customHeight="1">
      <c r="A857" s="45"/>
      <c r="B857" s="45"/>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row>
    <row r="858" spans="1:26" ht="15.75" customHeight="1">
      <c r="A858" s="45"/>
      <c r="B858" s="45"/>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row>
    <row r="859" spans="1:26" ht="15.75" customHeight="1">
      <c r="A859" s="45"/>
      <c r="B859" s="45"/>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row>
    <row r="860" spans="1:26" ht="15.75" customHeight="1">
      <c r="A860" s="45"/>
      <c r="B860" s="45"/>
      <c r="C860" s="45"/>
      <c r="D860" s="45"/>
      <c r="E860" s="45"/>
      <c r="F860" s="45"/>
      <c r="G860" s="45"/>
      <c r="H860" s="45"/>
      <c r="I860" s="45"/>
      <c r="J860" s="45"/>
      <c r="K860" s="45"/>
      <c r="L860" s="45"/>
      <c r="M860" s="45"/>
      <c r="N860" s="45"/>
      <c r="O860" s="45"/>
      <c r="P860" s="45"/>
      <c r="Q860" s="45"/>
      <c r="R860" s="45"/>
      <c r="S860" s="45"/>
      <c r="T860" s="45"/>
      <c r="U860" s="45"/>
      <c r="V860" s="45"/>
      <c r="W860" s="45"/>
      <c r="X860" s="45"/>
      <c r="Y860" s="45"/>
      <c r="Z860" s="45"/>
    </row>
    <row r="861" spans="1:26" ht="15.75" customHeight="1">
      <c r="A861" s="45"/>
      <c r="B861" s="45"/>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row>
    <row r="862" spans="1:26" ht="15.75" customHeight="1">
      <c r="A862" s="45"/>
      <c r="B862" s="45"/>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row>
    <row r="863" spans="1:26" ht="15.75" customHeight="1">
      <c r="A863" s="45"/>
      <c r="B863" s="45"/>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row>
    <row r="864" spans="1:26" ht="15.75" customHeight="1">
      <c r="A864" s="45"/>
      <c r="B864" s="45"/>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row>
    <row r="865" spans="1:26" ht="15.75" customHeight="1">
      <c r="A865" s="45"/>
      <c r="B865" s="45"/>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row>
    <row r="866" spans="1:26" ht="15.75" customHeight="1">
      <c r="A866" s="45"/>
      <c r="B866" s="45"/>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row>
    <row r="867" spans="1:26" ht="15.75" customHeight="1">
      <c r="A867" s="45"/>
      <c r="B867" s="45"/>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row>
    <row r="868" spans="1:26" ht="15.75" customHeight="1">
      <c r="A868" s="45"/>
      <c r="B868" s="45"/>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row>
    <row r="869" spans="1:26" ht="15.75" customHeight="1">
      <c r="A869" s="45"/>
      <c r="B869" s="45"/>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row>
    <row r="870" spans="1:26" ht="15.75" customHeight="1">
      <c r="A870" s="45"/>
      <c r="B870" s="45"/>
      <c r="C870" s="45"/>
      <c r="D870" s="45"/>
      <c r="E870" s="45"/>
      <c r="F870" s="45"/>
      <c r="G870" s="45"/>
      <c r="H870" s="45"/>
      <c r="I870" s="45"/>
      <c r="J870" s="45"/>
      <c r="K870" s="45"/>
      <c r="L870" s="45"/>
      <c r="M870" s="45"/>
      <c r="N870" s="45"/>
      <c r="O870" s="45"/>
      <c r="P870" s="45"/>
      <c r="Q870" s="45"/>
      <c r="R870" s="45"/>
      <c r="S870" s="45"/>
      <c r="T870" s="45"/>
      <c r="U870" s="45"/>
      <c r="V870" s="45"/>
      <c r="W870" s="45"/>
      <c r="X870" s="45"/>
      <c r="Y870" s="45"/>
      <c r="Z870" s="45"/>
    </row>
    <row r="871" spans="1:26" ht="15.75" customHeight="1">
      <c r="A871" s="45"/>
      <c r="B871" s="45"/>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row>
    <row r="872" spans="1:26" ht="15.75" customHeight="1">
      <c r="A872" s="45"/>
      <c r="B872" s="45"/>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row>
    <row r="873" spans="1:26" ht="15.75" customHeight="1">
      <c r="A873" s="45"/>
      <c r="B873" s="45"/>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row>
    <row r="874" spans="1:26" ht="15.75" customHeight="1">
      <c r="A874" s="45"/>
      <c r="B874" s="45"/>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row>
    <row r="875" spans="1:26" ht="15.75" customHeight="1">
      <c r="A875" s="45"/>
      <c r="B875" s="45"/>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row>
    <row r="876" spans="1:26" ht="15.75" customHeight="1">
      <c r="A876" s="45"/>
      <c r="B876" s="45"/>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row>
    <row r="877" spans="1:26" ht="15.75" customHeight="1">
      <c r="A877" s="45"/>
      <c r="B877" s="45"/>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row>
    <row r="878" spans="1:26" ht="15.75" customHeight="1">
      <c r="A878" s="45"/>
      <c r="B878" s="45"/>
      <c r="C878" s="45"/>
      <c r="D878" s="45"/>
      <c r="E878" s="45"/>
      <c r="F878" s="45"/>
      <c r="G878" s="45"/>
      <c r="H878" s="45"/>
      <c r="I878" s="45"/>
      <c r="J878" s="45"/>
      <c r="K878" s="45"/>
      <c r="L878" s="45"/>
      <c r="M878" s="45"/>
      <c r="N878" s="45"/>
      <c r="O878" s="45"/>
      <c r="P878" s="45"/>
      <c r="Q878" s="45"/>
      <c r="R878" s="45"/>
      <c r="S878" s="45"/>
      <c r="T878" s="45"/>
      <c r="U878" s="45"/>
      <c r="V878" s="45"/>
      <c r="W878" s="45"/>
      <c r="X878" s="45"/>
      <c r="Y878" s="45"/>
      <c r="Z878" s="45"/>
    </row>
    <row r="879" spans="1:26" ht="15.75" customHeight="1">
      <c r="A879" s="45"/>
      <c r="B879" s="45"/>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row>
    <row r="880" spans="1:26" ht="15.75" customHeight="1">
      <c r="A880" s="45"/>
      <c r="B880" s="45"/>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row>
    <row r="881" spans="1:26" ht="15.75" customHeight="1">
      <c r="A881" s="45"/>
      <c r="B881" s="45"/>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row>
    <row r="882" spans="1:26" ht="15.75" customHeight="1">
      <c r="A882" s="45"/>
      <c r="B882" s="45"/>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row>
    <row r="883" spans="1:26" ht="15.75" customHeight="1">
      <c r="A883" s="45"/>
      <c r="B883" s="45"/>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row>
    <row r="884" spans="1:26" ht="15.75" customHeight="1">
      <c r="A884" s="45"/>
      <c r="B884" s="45"/>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row>
    <row r="885" spans="1:26" ht="15.75" customHeight="1">
      <c r="A885" s="45"/>
      <c r="B885" s="45"/>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row>
    <row r="886" spans="1:26" ht="15.75" customHeight="1">
      <c r="A886" s="45"/>
      <c r="B886" s="45"/>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row>
    <row r="887" spans="1:26" ht="15.75" customHeight="1">
      <c r="A887" s="45"/>
      <c r="B887" s="45"/>
      <c r="C887" s="45"/>
      <c r="D887" s="45"/>
      <c r="E887" s="45"/>
      <c r="F887" s="45"/>
      <c r="G887" s="45"/>
      <c r="H887" s="45"/>
      <c r="I887" s="45"/>
      <c r="J887" s="45"/>
      <c r="K887" s="45"/>
      <c r="L887" s="45"/>
      <c r="M887" s="45"/>
      <c r="N887" s="45"/>
      <c r="O887" s="45"/>
      <c r="P887" s="45"/>
      <c r="Q887" s="45"/>
      <c r="R887" s="45"/>
      <c r="S887" s="45"/>
      <c r="T887" s="45"/>
      <c r="U887" s="45"/>
      <c r="V887" s="45"/>
      <c r="W887" s="45"/>
      <c r="X887" s="45"/>
      <c r="Y887" s="45"/>
      <c r="Z887" s="45"/>
    </row>
    <row r="888" spans="1:26" ht="15.75" customHeight="1">
      <c r="A888" s="45"/>
      <c r="B888" s="45"/>
      <c r="C888" s="45"/>
      <c r="D888" s="45"/>
      <c r="E888" s="45"/>
      <c r="F888" s="45"/>
      <c r="G888" s="45"/>
      <c r="H888" s="45"/>
      <c r="I888" s="45"/>
      <c r="J888" s="45"/>
      <c r="K888" s="45"/>
      <c r="L888" s="45"/>
      <c r="M888" s="45"/>
      <c r="N888" s="45"/>
      <c r="O888" s="45"/>
      <c r="P888" s="45"/>
      <c r="Q888" s="45"/>
      <c r="R888" s="45"/>
      <c r="S888" s="45"/>
      <c r="T888" s="45"/>
      <c r="U888" s="45"/>
      <c r="V888" s="45"/>
      <c r="W888" s="45"/>
      <c r="X888" s="45"/>
      <c r="Y888" s="45"/>
      <c r="Z888" s="45"/>
    </row>
    <row r="889" spans="1:26" ht="15.75" customHeight="1">
      <c r="A889" s="45"/>
      <c r="B889" s="45"/>
      <c r="C889" s="45"/>
      <c r="D889" s="45"/>
      <c r="E889" s="45"/>
      <c r="F889" s="45"/>
      <c r="G889" s="45"/>
      <c r="H889" s="45"/>
      <c r="I889" s="45"/>
      <c r="J889" s="45"/>
      <c r="K889" s="45"/>
      <c r="L889" s="45"/>
      <c r="M889" s="45"/>
      <c r="N889" s="45"/>
      <c r="O889" s="45"/>
      <c r="P889" s="45"/>
      <c r="Q889" s="45"/>
      <c r="R889" s="45"/>
      <c r="S889" s="45"/>
      <c r="T889" s="45"/>
      <c r="U889" s="45"/>
      <c r="V889" s="45"/>
      <c r="W889" s="45"/>
      <c r="X889" s="45"/>
      <c r="Y889" s="45"/>
      <c r="Z889" s="45"/>
    </row>
    <row r="890" spans="1:26" ht="15.75" customHeight="1">
      <c r="A890" s="45"/>
      <c r="B890" s="45"/>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row>
    <row r="891" spans="1:26" ht="15.75" customHeight="1">
      <c r="A891" s="45"/>
      <c r="B891" s="45"/>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row>
    <row r="892" spans="1:26" ht="15.75" customHeight="1">
      <c r="A892" s="45"/>
      <c r="B892" s="45"/>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row>
    <row r="893" spans="1:26" ht="15.75" customHeight="1">
      <c r="A893" s="45"/>
      <c r="B893" s="45"/>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row>
    <row r="894" spans="1:26" ht="15.75" customHeight="1">
      <c r="A894" s="45"/>
      <c r="B894" s="45"/>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row>
    <row r="895" spans="1:26" ht="15.75" customHeight="1">
      <c r="A895" s="45"/>
      <c r="B895" s="45"/>
      <c r="C895" s="45"/>
      <c r="D895" s="45"/>
      <c r="E895" s="45"/>
      <c r="F895" s="45"/>
      <c r="G895" s="45"/>
      <c r="H895" s="45"/>
      <c r="I895" s="45"/>
      <c r="J895" s="45"/>
      <c r="K895" s="45"/>
      <c r="L895" s="45"/>
      <c r="M895" s="45"/>
      <c r="N895" s="45"/>
      <c r="O895" s="45"/>
      <c r="P895" s="45"/>
      <c r="Q895" s="45"/>
      <c r="R895" s="45"/>
      <c r="S895" s="45"/>
      <c r="T895" s="45"/>
      <c r="U895" s="45"/>
      <c r="V895" s="45"/>
      <c r="W895" s="45"/>
      <c r="X895" s="45"/>
      <c r="Y895" s="45"/>
      <c r="Z895" s="45"/>
    </row>
    <row r="896" spans="1:26" ht="15.75" customHeight="1">
      <c r="A896" s="45"/>
      <c r="B896" s="45"/>
      <c r="C896" s="45"/>
      <c r="D896" s="45"/>
      <c r="E896" s="45"/>
      <c r="F896" s="45"/>
      <c r="G896" s="45"/>
      <c r="H896" s="45"/>
      <c r="I896" s="45"/>
      <c r="J896" s="45"/>
      <c r="K896" s="45"/>
      <c r="L896" s="45"/>
      <c r="M896" s="45"/>
      <c r="N896" s="45"/>
      <c r="O896" s="45"/>
      <c r="P896" s="45"/>
      <c r="Q896" s="45"/>
      <c r="R896" s="45"/>
      <c r="S896" s="45"/>
      <c r="T896" s="45"/>
      <c r="U896" s="45"/>
      <c r="V896" s="45"/>
      <c r="W896" s="45"/>
      <c r="X896" s="45"/>
      <c r="Y896" s="45"/>
      <c r="Z896" s="45"/>
    </row>
    <row r="897" spans="1:26" ht="15.75" customHeight="1">
      <c r="A897" s="45"/>
      <c r="B897" s="45"/>
      <c r="C897" s="45"/>
      <c r="D897" s="45"/>
      <c r="E897" s="45"/>
      <c r="F897" s="45"/>
      <c r="G897" s="45"/>
      <c r="H897" s="45"/>
      <c r="I897" s="45"/>
      <c r="J897" s="45"/>
      <c r="K897" s="45"/>
      <c r="L897" s="45"/>
      <c r="M897" s="45"/>
      <c r="N897" s="45"/>
      <c r="O897" s="45"/>
      <c r="P897" s="45"/>
      <c r="Q897" s="45"/>
      <c r="R897" s="45"/>
      <c r="S897" s="45"/>
      <c r="T897" s="45"/>
      <c r="U897" s="45"/>
      <c r="V897" s="45"/>
      <c r="W897" s="45"/>
      <c r="X897" s="45"/>
      <c r="Y897" s="45"/>
      <c r="Z897" s="45"/>
    </row>
    <row r="898" spans="1:26" ht="15.75" customHeight="1">
      <c r="A898" s="45"/>
      <c r="B898" s="45"/>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row>
    <row r="899" spans="1:26" ht="15.75" customHeight="1">
      <c r="A899" s="45"/>
      <c r="B899" s="45"/>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row>
    <row r="900" spans="1:26" ht="15.75" customHeight="1">
      <c r="A900" s="45"/>
      <c r="B900" s="45"/>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row>
    <row r="901" spans="1:26" ht="15.75" customHeight="1">
      <c r="A901" s="45"/>
      <c r="B901" s="45"/>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row>
    <row r="902" spans="1:26" ht="15.75" customHeight="1">
      <c r="A902" s="45"/>
      <c r="B902" s="45"/>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row>
    <row r="903" spans="1:26" ht="15.75" customHeight="1">
      <c r="A903" s="45"/>
      <c r="B903" s="45"/>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row>
    <row r="904" spans="1:26" ht="15.75" customHeight="1">
      <c r="A904" s="45"/>
      <c r="B904" s="45"/>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row>
    <row r="905" spans="1:26" ht="15.75" customHeight="1">
      <c r="A905" s="45"/>
      <c r="B905" s="45"/>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row>
    <row r="906" spans="1:26" ht="15.75" customHeight="1">
      <c r="A906" s="45"/>
      <c r="B906" s="45"/>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row>
    <row r="907" spans="1:26" ht="15.75" customHeight="1">
      <c r="A907" s="45"/>
      <c r="B907" s="45"/>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row>
    <row r="908" spans="1:26" ht="15.75" customHeight="1">
      <c r="A908" s="45"/>
      <c r="B908" s="45"/>
      <c r="C908" s="45"/>
      <c r="D908" s="45"/>
      <c r="E908" s="45"/>
      <c r="F908" s="45"/>
      <c r="G908" s="45"/>
      <c r="H908" s="45"/>
      <c r="I908" s="45"/>
      <c r="J908" s="45"/>
      <c r="K908" s="45"/>
      <c r="L908" s="45"/>
      <c r="M908" s="45"/>
      <c r="N908" s="45"/>
      <c r="O908" s="45"/>
      <c r="P908" s="45"/>
      <c r="Q908" s="45"/>
      <c r="R908" s="45"/>
      <c r="S908" s="45"/>
      <c r="T908" s="45"/>
      <c r="U908" s="45"/>
      <c r="V908" s="45"/>
      <c r="W908" s="45"/>
      <c r="X908" s="45"/>
      <c r="Y908" s="45"/>
      <c r="Z908" s="45"/>
    </row>
    <row r="909" spans="1:26" ht="15.75" customHeight="1">
      <c r="A909" s="45"/>
      <c r="B909" s="45"/>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row>
    <row r="910" spans="1:26" ht="15.75" customHeight="1">
      <c r="A910" s="45"/>
      <c r="B910" s="45"/>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row>
    <row r="911" spans="1:26" ht="15.75" customHeight="1">
      <c r="A911" s="45"/>
      <c r="B911" s="45"/>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row>
    <row r="912" spans="1:26" ht="15.75" customHeight="1">
      <c r="A912" s="45"/>
      <c r="B912" s="45"/>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row>
    <row r="913" spans="1:26" ht="15.75" customHeight="1">
      <c r="A913" s="45"/>
      <c r="B913" s="45"/>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row>
    <row r="914" spans="1:26" ht="15.75" customHeight="1">
      <c r="A914" s="45"/>
      <c r="B914" s="45"/>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row>
    <row r="915" spans="1:26" ht="15.75" customHeight="1">
      <c r="A915" s="45"/>
      <c r="B915" s="45"/>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row>
    <row r="916" spans="1:26" ht="15.75" customHeight="1">
      <c r="A916" s="45"/>
      <c r="B916" s="45"/>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row>
    <row r="917" spans="1:26" ht="15.75" customHeight="1">
      <c r="A917" s="45"/>
      <c r="B917" s="45"/>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row>
    <row r="918" spans="1:26" ht="15.75" customHeight="1">
      <c r="A918" s="45"/>
      <c r="B918" s="45"/>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row>
    <row r="919" spans="1:26" ht="15.75" customHeight="1">
      <c r="A919" s="45"/>
      <c r="B919" s="45"/>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row>
    <row r="920" spans="1:26" ht="15.75" customHeight="1">
      <c r="A920" s="45"/>
      <c r="B920" s="45"/>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row>
    <row r="921" spans="1:26" ht="15.75" customHeight="1">
      <c r="A921" s="45"/>
      <c r="B921" s="45"/>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row>
    <row r="922" spans="1:26" ht="15.75" customHeight="1">
      <c r="A922" s="45"/>
      <c r="B922" s="45"/>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row>
    <row r="923" spans="1:26" ht="15.75" customHeight="1">
      <c r="A923" s="45"/>
      <c r="B923" s="45"/>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row>
    <row r="924" spans="1:26" ht="15.75" customHeight="1">
      <c r="A924" s="45"/>
      <c r="B924" s="45"/>
      <c r="C924" s="45"/>
      <c r="D924" s="45"/>
      <c r="E924" s="45"/>
      <c r="F924" s="45"/>
      <c r="G924" s="45"/>
      <c r="H924" s="45"/>
      <c r="I924" s="45"/>
      <c r="J924" s="45"/>
      <c r="K924" s="45"/>
      <c r="L924" s="45"/>
      <c r="M924" s="45"/>
      <c r="N924" s="45"/>
      <c r="O924" s="45"/>
      <c r="P924" s="45"/>
      <c r="Q924" s="45"/>
      <c r="R924" s="45"/>
      <c r="S924" s="45"/>
      <c r="T924" s="45"/>
      <c r="U924" s="45"/>
      <c r="V924" s="45"/>
      <c r="W924" s="45"/>
      <c r="X924" s="45"/>
      <c r="Y924" s="45"/>
      <c r="Z924" s="45"/>
    </row>
    <row r="925" spans="1:26" ht="15.75" customHeight="1">
      <c r="A925" s="45"/>
      <c r="B925" s="45"/>
      <c r="C925" s="45"/>
      <c r="D925" s="45"/>
      <c r="E925" s="45"/>
      <c r="F925" s="45"/>
      <c r="G925" s="45"/>
      <c r="H925" s="45"/>
      <c r="I925" s="45"/>
      <c r="J925" s="45"/>
      <c r="K925" s="45"/>
      <c r="L925" s="45"/>
      <c r="M925" s="45"/>
      <c r="N925" s="45"/>
      <c r="O925" s="45"/>
      <c r="P925" s="45"/>
      <c r="Q925" s="45"/>
      <c r="R925" s="45"/>
      <c r="S925" s="45"/>
      <c r="T925" s="45"/>
      <c r="U925" s="45"/>
      <c r="V925" s="45"/>
      <c r="W925" s="45"/>
      <c r="X925" s="45"/>
      <c r="Y925" s="45"/>
      <c r="Z925" s="45"/>
    </row>
    <row r="926" spans="1:26" ht="15.75" customHeight="1">
      <c r="A926" s="45"/>
      <c r="B926" s="45"/>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row>
    <row r="927" spans="1:26" ht="15.75" customHeight="1">
      <c r="A927" s="45"/>
      <c r="B927" s="45"/>
      <c r="C927" s="45"/>
      <c r="D927" s="45"/>
      <c r="E927" s="45"/>
      <c r="F927" s="45"/>
      <c r="G927" s="45"/>
      <c r="H927" s="45"/>
      <c r="I927" s="45"/>
      <c r="J927" s="45"/>
      <c r="K927" s="45"/>
      <c r="L927" s="45"/>
      <c r="M927" s="45"/>
      <c r="N927" s="45"/>
      <c r="O927" s="45"/>
      <c r="P927" s="45"/>
      <c r="Q927" s="45"/>
      <c r="R927" s="45"/>
      <c r="S927" s="45"/>
      <c r="T927" s="45"/>
      <c r="U927" s="45"/>
      <c r="V927" s="45"/>
      <c r="W927" s="45"/>
      <c r="X927" s="45"/>
      <c r="Y927" s="45"/>
      <c r="Z927" s="45"/>
    </row>
    <row r="928" spans="1:26" ht="15.75" customHeight="1">
      <c r="A928" s="45"/>
      <c r="B928" s="45"/>
      <c r="C928" s="45"/>
      <c r="D928" s="45"/>
      <c r="E928" s="45"/>
      <c r="F928" s="45"/>
      <c r="G928" s="45"/>
      <c r="H928" s="45"/>
      <c r="I928" s="45"/>
      <c r="J928" s="45"/>
      <c r="K928" s="45"/>
      <c r="L928" s="45"/>
      <c r="M928" s="45"/>
      <c r="N928" s="45"/>
      <c r="O928" s="45"/>
      <c r="P928" s="45"/>
      <c r="Q928" s="45"/>
      <c r="R928" s="45"/>
      <c r="S928" s="45"/>
      <c r="T928" s="45"/>
      <c r="U928" s="45"/>
      <c r="V928" s="45"/>
      <c r="W928" s="45"/>
      <c r="X928" s="45"/>
      <c r="Y928" s="45"/>
      <c r="Z928" s="45"/>
    </row>
    <row r="929" spans="1:26" ht="15.75" customHeight="1">
      <c r="A929" s="45"/>
      <c r="B929" s="45"/>
      <c r="C929" s="45"/>
      <c r="D929" s="45"/>
      <c r="E929" s="45"/>
      <c r="F929" s="45"/>
      <c r="G929" s="45"/>
      <c r="H929" s="45"/>
      <c r="I929" s="45"/>
      <c r="J929" s="45"/>
      <c r="K929" s="45"/>
      <c r="L929" s="45"/>
      <c r="M929" s="45"/>
      <c r="N929" s="45"/>
      <c r="O929" s="45"/>
      <c r="P929" s="45"/>
      <c r="Q929" s="45"/>
      <c r="R929" s="45"/>
      <c r="S929" s="45"/>
      <c r="T929" s="45"/>
      <c r="U929" s="45"/>
      <c r="V929" s="45"/>
      <c r="W929" s="45"/>
      <c r="X929" s="45"/>
      <c r="Y929" s="45"/>
      <c r="Z929" s="45"/>
    </row>
    <row r="930" spans="1:26" ht="15.75" customHeight="1">
      <c r="A930" s="45"/>
      <c r="B930" s="45"/>
      <c r="C930" s="45"/>
      <c r="D930" s="45"/>
      <c r="E930" s="45"/>
      <c r="F930" s="45"/>
      <c r="G930" s="45"/>
      <c r="H930" s="45"/>
      <c r="I930" s="45"/>
      <c r="J930" s="45"/>
      <c r="K930" s="45"/>
      <c r="L930" s="45"/>
      <c r="M930" s="45"/>
      <c r="N930" s="45"/>
      <c r="O930" s="45"/>
      <c r="P930" s="45"/>
      <c r="Q930" s="45"/>
      <c r="R930" s="45"/>
      <c r="S930" s="45"/>
      <c r="T930" s="45"/>
      <c r="U930" s="45"/>
      <c r="V930" s="45"/>
      <c r="W930" s="45"/>
      <c r="X930" s="45"/>
      <c r="Y930" s="45"/>
      <c r="Z930" s="45"/>
    </row>
    <row r="931" spans="1:26" ht="15.75" customHeight="1">
      <c r="A931" s="45"/>
      <c r="B931" s="45"/>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row>
    <row r="932" spans="1:26" ht="15.75" customHeight="1">
      <c r="A932" s="45"/>
      <c r="B932" s="45"/>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row>
    <row r="933" spans="1:26" ht="15.75" customHeight="1">
      <c r="A933" s="45"/>
      <c r="B933" s="45"/>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row>
    <row r="934" spans="1:26" ht="15.75" customHeight="1">
      <c r="A934" s="45"/>
      <c r="B934" s="45"/>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row>
    <row r="935" spans="1:26" ht="15.75" customHeight="1">
      <c r="A935" s="45"/>
      <c r="B935" s="45"/>
      <c r="C935" s="45"/>
      <c r="D935" s="45"/>
      <c r="E935" s="45"/>
      <c r="F935" s="45"/>
      <c r="G935" s="45"/>
      <c r="H935" s="45"/>
      <c r="I935" s="45"/>
      <c r="J935" s="45"/>
      <c r="K935" s="45"/>
      <c r="L935" s="45"/>
      <c r="M935" s="45"/>
      <c r="N935" s="45"/>
      <c r="O935" s="45"/>
      <c r="P935" s="45"/>
      <c r="Q935" s="45"/>
      <c r="R935" s="45"/>
      <c r="S935" s="45"/>
      <c r="T935" s="45"/>
      <c r="U935" s="45"/>
      <c r="V935" s="45"/>
      <c r="W935" s="45"/>
      <c r="X935" s="45"/>
      <c r="Y935" s="45"/>
      <c r="Z935" s="45"/>
    </row>
    <row r="936" spans="1:26" ht="15.75" customHeight="1">
      <c r="A936" s="45"/>
      <c r="B936" s="45"/>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row>
    <row r="937" spans="1:26" ht="15.75" customHeight="1">
      <c r="A937" s="45"/>
      <c r="B937" s="45"/>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row>
    <row r="938" spans="1:26" ht="15.75" customHeight="1">
      <c r="A938" s="45"/>
      <c r="B938" s="45"/>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row>
    <row r="939" spans="1:26" ht="15.75" customHeight="1">
      <c r="A939" s="45"/>
      <c r="B939" s="45"/>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row>
    <row r="940" spans="1:26" ht="15.75" customHeight="1">
      <c r="A940" s="45"/>
      <c r="B940" s="45"/>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row>
    <row r="941" spans="1:26" ht="15.75" customHeight="1">
      <c r="A941" s="45"/>
      <c r="B941" s="45"/>
      <c r="C941" s="45"/>
      <c r="D941" s="45"/>
      <c r="E941" s="45"/>
      <c r="F941" s="45"/>
      <c r="G941" s="45"/>
      <c r="H941" s="45"/>
      <c r="I941" s="45"/>
      <c r="J941" s="45"/>
      <c r="K941" s="45"/>
      <c r="L941" s="45"/>
      <c r="M941" s="45"/>
      <c r="N941" s="45"/>
      <c r="O941" s="45"/>
      <c r="P941" s="45"/>
      <c r="Q941" s="45"/>
      <c r="R941" s="45"/>
      <c r="S941" s="45"/>
      <c r="T941" s="45"/>
      <c r="U941" s="45"/>
      <c r="V941" s="45"/>
      <c r="W941" s="45"/>
      <c r="X941" s="45"/>
      <c r="Y941" s="45"/>
      <c r="Z941" s="45"/>
    </row>
    <row r="942" spans="1:26" ht="15.75" customHeight="1">
      <c r="A942" s="45"/>
      <c r="B942" s="45"/>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row>
    <row r="943" spans="1:26" ht="15.75" customHeight="1">
      <c r="A943" s="45"/>
      <c r="B943" s="45"/>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row>
    <row r="944" spans="1:26" ht="15.75" customHeight="1">
      <c r="A944" s="45"/>
      <c r="B944" s="45"/>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row>
    <row r="945" spans="1:26" ht="15.75" customHeight="1">
      <c r="A945" s="45"/>
      <c r="B945" s="45"/>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row>
    <row r="946" spans="1:26" ht="15.75" customHeight="1">
      <c r="A946" s="45"/>
      <c r="B946" s="45"/>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row>
    <row r="947" spans="1:26" ht="15.75" customHeight="1">
      <c r="A947" s="45"/>
      <c r="B947" s="45"/>
      <c r="C947" s="45"/>
      <c r="D947" s="45"/>
      <c r="E947" s="45"/>
      <c r="F947" s="45"/>
      <c r="G947" s="45"/>
      <c r="H947" s="45"/>
      <c r="I947" s="45"/>
      <c r="J947" s="45"/>
      <c r="K947" s="45"/>
      <c r="L947" s="45"/>
      <c r="M947" s="45"/>
      <c r="N947" s="45"/>
      <c r="O947" s="45"/>
      <c r="P947" s="45"/>
      <c r="Q947" s="45"/>
      <c r="R947" s="45"/>
      <c r="S947" s="45"/>
      <c r="T947" s="45"/>
      <c r="U947" s="45"/>
      <c r="V947" s="45"/>
      <c r="W947" s="45"/>
      <c r="X947" s="45"/>
      <c r="Y947" s="45"/>
      <c r="Z947" s="45"/>
    </row>
    <row r="948" spans="1:26" ht="15.75" customHeight="1">
      <c r="A948" s="45"/>
      <c r="B948" s="45"/>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row>
    <row r="949" spans="1:26" ht="15.75" customHeight="1">
      <c r="A949" s="45"/>
      <c r="B949" s="45"/>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row>
    <row r="950" spans="1:26" ht="15.75" customHeight="1">
      <c r="A950" s="45"/>
      <c r="B950" s="45"/>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row>
    <row r="951" spans="1:26" ht="15.75" customHeight="1">
      <c r="A951" s="45"/>
      <c r="B951" s="45"/>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row>
    <row r="952" spans="1:26" ht="15.75" customHeight="1">
      <c r="A952" s="45"/>
      <c r="B952" s="45"/>
      <c r="C952" s="45"/>
      <c r="D952" s="45"/>
      <c r="E952" s="45"/>
      <c r="F952" s="45"/>
      <c r="G952" s="45"/>
      <c r="H952" s="45"/>
      <c r="I952" s="45"/>
      <c r="J952" s="45"/>
      <c r="K952" s="45"/>
      <c r="L952" s="45"/>
      <c r="M952" s="45"/>
      <c r="N952" s="45"/>
      <c r="O952" s="45"/>
      <c r="P952" s="45"/>
      <c r="Q952" s="45"/>
      <c r="R952" s="45"/>
      <c r="S952" s="45"/>
      <c r="T952" s="45"/>
      <c r="U952" s="45"/>
      <c r="V952" s="45"/>
      <c r="W952" s="45"/>
      <c r="X952" s="45"/>
      <c r="Y952" s="45"/>
      <c r="Z952" s="45"/>
    </row>
    <row r="953" spans="1:26" ht="15.75" customHeight="1">
      <c r="A953" s="45"/>
      <c r="B953" s="45"/>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row>
    <row r="954" spans="1:26" ht="15.75" customHeight="1">
      <c r="A954" s="45"/>
      <c r="B954" s="45"/>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row>
    <row r="955" spans="1:26" ht="15.75" customHeight="1">
      <c r="A955" s="45"/>
      <c r="B955" s="45"/>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row>
    <row r="956" spans="1:26" ht="15.75" customHeight="1">
      <c r="A956" s="45"/>
      <c r="B956" s="45"/>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row>
    <row r="957" spans="1:26" ht="15.75" customHeight="1">
      <c r="A957" s="45"/>
      <c r="B957" s="45"/>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row>
    <row r="958" spans="1:26" ht="15.75" customHeight="1">
      <c r="A958" s="45"/>
      <c r="B958" s="45"/>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row>
    <row r="959" spans="1:26" ht="15.75" customHeight="1">
      <c r="A959" s="45"/>
      <c r="B959" s="45"/>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row>
    <row r="960" spans="1:26" ht="15.75" customHeight="1">
      <c r="A960" s="45"/>
      <c r="B960" s="45"/>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row>
    <row r="961" spans="1:26" ht="15.75" customHeight="1">
      <c r="A961" s="45"/>
      <c r="B961" s="45"/>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row>
    <row r="962" spans="1:26" ht="15.75" customHeight="1">
      <c r="A962" s="45"/>
      <c r="B962" s="45"/>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row>
    <row r="963" spans="1:26" ht="15.75" customHeight="1">
      <c r="A963" s="45"/>
      <c r="B963" s="45"/>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row>
    <row r="964" spans="1:26" ht="15.75" customHeight="1">
      <c r="A964" s="45"/>
      <c r="B964" s="45"/>
      <c r="C964" s="45"/>
      <c r="D964" s="45"/>
      <c r="E964" s="45"/>
      <c r="F964" s="45"/>
      <c r="G964" s="45"/>
      <c r="H964" s="45"/>
      <c r="I964" s="45"/>
      <c r="J964" s="45"/>
      <c r="K964" s="45"/>
      <c r="L964" s="45"/>
      <c r="M964" s="45"/>
      <c r="N964" s="45"/>
      <c r="O964" s="45"/>
      <c r="P964" s="45"/>
      <c r="Q964" s="45"/>
      <c r="R964" s="45"/>
      <c r="S964" s="45"/>
      <c r="T964" s="45"/>
      <c r="U964" s="45"/>
      <c r="V964" s="45"/>
      <c r="W964" s="45"/>
      <c r="X964" s="45"/>
      <c r="Y964" s="45"/>
      <c r="Z964" s="45"/>
    </row>
    <row r="965" spans="1:26" ht="15.75" customHeight="1">
      <c r="A965" s="45"/>
      <c r="B965" s="45"/>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row>
    <row r="966" spans="1:26" ht="15.75" customHeight="1">
      <c r="A966" s="45"/>
      <c r="B966" s="45"/>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row>
    <row r="967" spans="1:26" ht="15.75" customHeight="1">
      <c r="A967" s="45"/>
      <c r="B967" s="45"/>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row>
    <row r="968" spans="1:26" ht="15.75" customHeight="1">
      <c r="A968" s="45"/>
      <c r="B968" s="45"/>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row>
    <row r="969" spans="1:26" ht="15.75" customHeight="1">
      <c r="A969" s="45"/>
      <c r="B969" s="45"/>
      <c r="C969" s="45"/>
      <c r="D969" s="45"/>
      <c r="E969" s="45"/>
      <c r="F969" s="45"/>
      <c r="G969" s="45"/>
      <c r="H969" s="45"/>
      <c r="I969" s="45"/>
      <c r="J969" s="45"/>
      <c r="K969" s="45"/>
      <c r="L969" s="45"/>
      <c r="M969" s="45"/>
      <c r="N969" s="45"/>
      <c r="O969" s="45"/>
      <c r="P969" s="45"/>
      <c r="Q969" s="45"/>
      <c r="R969" s="45"/>
      <c r="S969" s="45"/>
      <c r="T969" s="45"/>
      <c r="U969" s="45"/>
      <c r="V969" s="45"/>
      <c r="W969" s="45"/>
      <c r="X969" s="45"/>
      <c r="Y969" s="45"/>
      <c r="Z969" s="45"/>
    </row>
    <row r="970" spans="1:26" ht="15.75" customHeight="1">
      <c r="A970" s="45"/>
      <c r="B970" s="45"/>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row>
    <row r="971" spans="1:26" ht="15.75" customHeight="1">
      <c r="A971" s="45"/>
      <c r="B971" s="45"/>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row>
    <row r="972" spans="1:26" ht="15.75" customHeight="1">
      <c r="A972" s="45"/>
      <c r="B972" s="45"/>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row>
    <row r="973" spans="1:26" ht="15.75" customHeight="1">
      <c r="A973" s="45"/>
      <c r="B973" s="45"/>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row>
    <row r="974" spans="1:26" ht="15.75" customHeight="1">
      <c r="A974" s="45"/>
      <c r="B974" s="45"/>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row>
    <row r="975" spans="1:26" ht="15.75" customHeight="1">
      <c r="A975" s="45"/>
      <c r="B975" s="45"/>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row>
    <row r="976" spans="1:26" ht="15.75" customHeight="1">
      <c r="A976" s="45"/>
      <c r="B976" s="45"/>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row>
    <row r="977" spans="1:26" ht="15.75" customHeight="1">
      <c r="A977" s="45"/>
      <c r="B977" s="45"/>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row>
    <row r="978" spans="1:26" ht="15.75" customHeight="1">
      <c r="A978" s="45"/>
      <c r="B978" s="45"/>
      <c r="C978" s="45"/>
      <c r="D978" s="45"/>
      <c r="E978" s="45"/>
      <c r="F978" s="45"/>
      <c r="G978" s="45"/>
      <c r="H978" s="45"/>
      <c r="I978" s="45"/>
      <c r="J978" s="45"/>
      <c r="K978" s="45"/>
      <c r="L978" s="45"/>
      <c r="M978" s="45"/>
      <c r="N978" s="45"/>
      <c r="O978" s="45"/>
      <c r="P978" s="45"/>
      <c r="Q978" s="45"/>
      <c r="R978" s="45"/>
      <c r="S978" s="45"/>
      <c r="T978" s="45"/>
      <c r="U978" s="45"/>
      <c r="V978" s="45"/>
      <c r="W978" s="45"/>
      <c r="X978" s="45"/>
      <c r="Y978" s="45"/>
      <c r="Z978" s="45"/>
    </row>
    <row r="979" spans="1:26" ht="15.75" customHeight="1">
      <c r="A979" s="45"/>
      <c r="B979" s="45"/>
      <c r="C979" s="45"/>
      <c r="D979" s="45"/>
      <c r="E979" s="45"/>
      <c r="F979" s="45"/>
      <c r="G979" s="45"/>
      <c r="H979" s="45"/>
      <c r="I979" s="45"/>
      <c r="J979" s="45"/>
      <c r="K979" s="45"/>
      <c r="L979" s="45"/>
      <c r="M979" s="45"/>
      <c r="N979" s="45"/>
      <c r="O979" s="45"/>
      <c r="P979" s="45"/>
      <c r="Q979" s="45"/>
      <c r="R979" s="45"/>
      <c r="S979" s="45"/>
      <c r="T979" s="45"/>
      <c r="U979" s="45"/>
      <c r="V979" s="45"/>
      <c r="W979" s="45"/>
      <c r="X979" s="45"/>
      <c r="Y979" s="45"/>
      <c r="Z979" s="45"/>
    </row>
    <row r="980" spans="1:26" ht="15.75" customHeight="1">
      <c r="A980" s="45"/>
      <c r="B980" s="45"/>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row>
    <row r="981" spans="1:26" ht="15.75" customHeight="1">
      <c r="A981" s="45"/>
      <c r="B981" s="45"/>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row>
    <row r="982" spans="1:26" ht="15.75" customHeight="1">
      <c r="A982" s="45"/>
      <c r="B982" s="45"/>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row>
    <row r="983" spans="1:26" ht="15.75" customHeight="1">
      <c r="A983" s="45"/>
      <c r="B983" s="45"/>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row>
    <row r="984" spans="1:26" ht="15.75" customHeight="1">
      <c r="A984" s="45"/>
      <c r="B984" s="45"/>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row>
    <row r="985" spans="1:26" ht="15.75" customHeight="1">
      <c r="A985" s="45"/>
      <c r="B985" s="45"/>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row>
    <row r="986" spans="1:26" ht="15.75" customHeight="1">
      <c r="A986" s="45"/>
      <c r="B986" s="45"/>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row>
    <row r="987" spans="1:26" ht="15.75" customHeight="1">
      <c r="A987" s="45"/>
      <c r="B987" s="45"/>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row>
    <row r="988" spans="1:26" ht="15.75" customHeight="1">
      <c r="A988" s="45"/>
      <c r="B988" s="45"/>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row>
    <row r="989" spans="1:26" ht="15.75" customHeight="1">
      <c r="A989" s="45"/>
      <c r="B989" s="45"/>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row>
    <row r="990" spans="1:26" ht="15.75" customHeight="1">
      <c r="A990" s="45"/>
      <c r="B990" s="45"/>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row>
    <row r="991" spans="1:26" ht="15.75" customHeight="1">
      <c r="A991" s="45"/>
      <c r="B991" s="45"/>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row>
    <row r="992" spans="1:26" ht="15.75" customHeight="1">
      <c r="A992" s="45"/>
      <c r="B992" s="45"/>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row>
    <row r="993" spans="1:26" ht="15.75" customHeight="1">
      <c r="A993" s="45"/>
      <c r="B993" s="45"/>
      <c r="C993" s="45"/>
      <c r="D993" s="45"/>
      <c r="E993" s="45"/>
      <c r="F993" s="45"/>
      <c r="G993" s="45"/>
      <c r="H993" s="45"/>
      <c r="I993" s="45"/>
      <c r="J993" s="45"/>
      <c r="K993" s="45"/>
      <c r="L993" s="45"/>
      <c r="M993" s="45"/>
      <c r="N993" s="45"/>
      <c r="O993" s="45"/>
      <c r="P993" s="45"/>
      <c r="Q993" s="45"/>
      <c r="R993" s="45"/>
      <c r="S993" s="45"/>
      <c r="T993" s="45"/>
      <c r="U993" s="45"/>
      <c r="V993" s="45"/>
      <c r="W993" s="45"/>
      <c r="X993" s="45"/>
      <c r="Y993" s="45"/>
      <c r="Z993" s="45"/>
    </row>
    <row r="994" spans="1:26" ht="15.75" customHeight="1">
      <c r="A994" s="45"/>
      <c r="B994" s="45"/>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row>
    <row r="995" spans="1:26" ht="15.75" customHeight="1">
      <c r="A995" s="45"/>
      <c r="B995" s="45"/>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row>
    <row r="996" spans="1:26" ht="15.75" customHeight="1">
      <c r="A996" s="45"/>
      <c r="B996" s="45"/>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row>
    <row r="997" spans="1:26" ht="15.75" customHeight="1">
      <c r="A997" s="45"/>
      <c r="B997" s="45"/>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row>
    <row r="998" spans="1:26" ht="15.75" customHeight="1">
      <c r="A998" s="45"/>
      <c r="B998" s="45"/>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row>
    <row r="999" spans="1:26" ht="15.75" customHeight="1">
      <c r="A999" s="45"/>
      <c r="B999" s="45"/>
      <c r="C999" s="45"/>
      <c r="D999" s="45"/>
      <c r="E999" s="45"/>
      <c r="F999" s="45"/>
      <c r="G999" s="45"/>
      <c r="H999" s="45"/>
      <c r="I999" s="45"/>
      <c r="J999" s="45"/>
      <c r="K999" s="45"/>
      <c r="L999" s="45"/>
      <c r="M999" s="45"/>
      <c r="N999" s="45"/>
      <c r="O999" s="45"/>
      <c r="P999" s="45"/>
      <c r="Q999" s="45"/>
      <c r="R999" s="45"/>
      <c r="S999" s="45"/>
      <c r="T999" s="45"/>
      <c r="U999" s="45"/>
      <c r="V999" s="45"/>
      <c r="W999" s="45"/>
      <c r="X999" s="45"/>
      <c r="Y999" s="45"/>
      <c r="Z999" s="45"/>
    </row>
    <row r="1000" spans="1:26" ht="15.75" customHeight="1">
      <c r="A1000" s="45"/>
      <c r="B1000" s="45"/>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4" t="s">
        <v>103</v>
      </c>
      <c r="B2" s="74" t="s">
        <v>104</v>
      </c>
    </row>
    <row r="3" spans="1:2" ht="15.75" customHeight="1">
      <c r="A3" s="75" t="s">
        <v>138</v>
      </c>
      <c r="B3" s="75" t="s">
        <v>138</v>
      </c>
    </row>
    <row r="4" spans="1:2" ht="15.75" customHeight="1">
      <c r="A4" s="76" t="s">
        <v>139</v>
      </c>
      <c r="B4" s="76" t="s">
        <v>140</v>
      </c>
    </row>
    <row r="5" spans="1:2" ht="15.75" customHeight="1">
      <c r="A5" s="76" t="s">
        <v>141</v>
      </c>
      <c r="B5" s="76" t="s">
        <v>142</v>
      </c>
    </row>
    <row r="6" spans="1:2" ht="15.75" customHeight="1">
      <c r="A6" s="76" t="s">
        <v>143</v>
      </c>
      <c r="B6" s="76" t="s">
        <v>144</v>
      </c>
    </row>
    <row r="7" spans="1:2" ht="15.75" customHeight="1">
      <c r="A7" s="76" t="s">
        <v>145</v>
      </c>
      <c r="B7" s="76" t="s">
        <v>146</v>
      </c>
    </row>
    <row r="8" spans="1:2" ht="15.75" customHeight="1">
      <c r="A8" s="76" t="s">
        <v>147</v>
      </c>
      <c r="B8" s="76" t="s">
        <v>148</v>
      </c>
    </row>
    <row r="9" spans="1:2" ht="15.75" customHeight="1">
      <c r="A9" s="76" t="s">
        <v>149</v>
      </c>
      <c r="B9" s="76" t="s">
        <v>150</v>
      </c>
    </row>
    <row r="10" spans="1:2" ht="15.75" customHeight="1">
      <c r="A10" s="76" t="s">
        <v>151</v>
      </c>
      <c r="B10" s="76" t="s">
        <v>152</v>
      </c>
    </row>
    <row r="11" spans="1:2" ht="15.75" customHeight="1">
      <c r="A11" s="76" t="s">
        <v>153</v>
      </c>
      <c r="B11" s="76" t="s">
        <v>154</v>
      </c>
    </row>
    <row r="12" spans="1:2" ht="15.75" customHeight="1">
      <c r="A12" s="77" t="s">
        <v>8</v>
      </c>
      <c r="B12" s="76" t="s">
        <v>10</v>
      </c>
    </row>
    <row r="13" spans="1:2" ht="15.75" customHeight="1">
      <c r="A13" s="77" t="s">
        <v>155</v>
      </c>
      <c r="B13" s="76" t="s">
        <v>156</v>
      </c>
    </row>
    <row r="14" spans="1:2" ht="15.75" customHeight="1">
      <c r="A14" s="77" t="s">
        <v>157</v>
      </c>
      <c r="B14" s="76" t="s">
        <v>158</v>
      </c>
    </row>
    <row r="15" spans="1:2" ht="15.75" customHeight="1">
      <c r="A15" s="77" t="s">
        <v>159</v>
      </c>
      <c r="B15" s="76" t="s">
        <v>160</v>
      </c>
    </row>
    <row r="16" spans="1:2" ht="15.75" customHeight="1">
      <c r="A16" s="77" t="s">
        <v>161</v>
      </c>
      <c r="B16" s="76" t="s">
        <v>162</v>
      </c>
    </row>
    <row r="17" spans="1:7" ht="15.75" customHeight="1">
      <c r="A17" s="77" t="s">
        <v>163</v>
      </c>
      <c r="B17" s="76" t="s">
        <v>164</v>
      </c>
    </row>
    <row r="18" spans="1:7" ht="15.75" customHeight="1"/>
    <row r="19" spans="1:7" ht="15.75" customHeight="1">
      <c r="A19" s="78" t="s">
        <v>123</v>
      </c>
      <c r="B19" s="78" t="s">
        <v>165</v>
      </c>
      <c r="D19" s="78" t="s">
        <v>166</v>
      </c>
      <c r="G19" s="79" t="s">
        <v>119</v>
      </c>
    </row>
    <row r="20" spans="1:7" ht="15.75" customHeight="1">
      <c r="A20" s="75" t="s">
        <v>138</v>
      </c>
      <c r="B20" s="75" t="s">
        <v>138</v>
      </c>
      <c r="D20" s="75" t="s">
        <v>138</v>
      </c>
      <c r="G20" s="75" t="s">
        <v>138</v>
      </c>
    </row>
    <row r="21" spans="1:7" ht="15.75" customHeight="1">
      <c r="A21" s="80" t="s">
        <v>167</v>
      </c>
      <c r="B21" s="80" t="s">
        <v>168</v>
      </c>
      <c r="D21" s="80" t="s">
        <v>16</v>
      </c>
      <c r="G21" s="80" t="s">
        <v>29</v>
      </c>
    </row>
    <row r="22" spans="1:7" ht="15.75" customHeight="1">
      <c r="A22" s="80" t="s">
        <v>169</v>
      </c>
      <c r="B22" s="80" t="s">
        <v>170</v>
      </c>
      <c r="D22" s="80" t="s">
        <v>171</v>
      </c>
      <c r="G22" s="80" t="s">
        <v>172</v>
      </c>
    </row>
    <row r="23" spans="1:7" ht="15.75" customHeight="1">
      <c r="A23" s="80" t="s">
        <v>173</v>
      </c>
      <c r="B23" s="80" t="s">
        <v>31</v>
      </c>
      <c r="D23" s="80" t="s">
        <v>174</v>
      </c>
    </row>
    <row r="24" spans="1:7" ht="15.75" customHeight="1">
      <c r="A24" s="80" t="s">
        <v>175</v>
      </c>
      <c r="B24" s="80" t="s">
        <v>176</v>
      </c>
      <c r="D24" s="80" t="s">
        <v>177</v>
      </c>
    </row>
    <row r="25" spans="1:7" ht="15.75" customHeight="1">
      <c r="A25" s="80" t="s">
        <v>178</v>
      </c>
      <c r="B25" s="80" t="s">
        <v>179</v>
      </c>
      <c r="D25" s="80" t="s">
        <v>180</v>
      </c>
    </row>
    <row r="26" spans="1:7" ht="15.75" customHeight="1">
      <c r="A26" s="80" t="s">
        <v>33</v>
      </c>
      <c r="B26" s="80" t="s">
        <v>181</v>
      </c>
    </row>
    <row r="27" spans="1:7" ht="15.75" customHeight="1">
      <c r="A27" s="80" t="s">
        <v>182</v>
      </c>
    </row>
    <row r="28" spans="1:7" ht="15.75" customHeight="1">
      <c r="A28" s="80" t="s">
        <v>183</v>
      </c>
      <c r="B28" s="78" t="s">
        <v>17</v>
      </c>
      <c r="D28" s="79" t="s">
        <v>184</v>
      </c>
    </row>
    <row r="29" spans="1:7" ht="15.75" customHeight="1">
      <c r="A29" s="80" t="s">
        <v>185</v>
      </c>
      <c r="B29" s="75" t="s">
        <v>138</v>
      </c>
      <c r="D29" s="75" t="s">
        <v>138</v>
      </c>
    </row>
    <row r="30" spans="1:7" ht="15.75" customHeight="1">
      <c r="A30" s="80" t="s">
        <v>186</v>
      </c>
      <c r="B30" s="80" t="s">
        <v>18</v>
      </c>
      <c r="D30" s="81" t="s">
        <v>187</v>
      </c>
    </row>
    <row r="31" spans="1:7" ht="15.75" customHeight="1">
      <c r="B31" s="80" t="s">
        <v>188</v>
      </c>
      <c r="D31" s="82" t="s">
        <v>189</v>
      </c>
    </row>
    <row r="32" spans="1:7" ht="15.75" customHeight="1">
      <c r="B32" s="80" t="s">
        <v>91</v>
      </c>
      <c r="D32" s="82" t="s">
        <v>190</v>
      </c>
    </row>
    <row r="33" spans="1:4" ht="15.75" customHeight="1">
      <c r="A33" s="78" t="s">
        <v>191</v>
      </c>
      <c r="B33" s="78" t="s">
        <v>192</v>
      </c>
      <c r="D33" s="83" t="s">
        <v>193</v>
      </c>
    </row>
    <row r="34" spans="1:4" ht="15.75" customHeight="1">
      <c r="A34" s="75" t="s">
        <v>138</v>
      </c>
      <c r="B34" s="75" t="s">
        <v>138</v>
      </c>
      <c r="D34" s="82" t="s">
        <v>194</v>
      </c>
    </row>
    <row r="35" spans="1:4" ht="15.75" customHeight="1">
      <c r="A35" s="80" t="s">
        <v>71</v>
      </c>
      <c r="B35" s="80" t="s">
        <v>195</v>
      </c>
      <c r="D35" s="82" t="s">
        <v>196</v>
      </c>
    </row>
    <row r="36" spans="1:4" ht="15.75" customHeight="1">
      <c r="A36" s="80" t="s">
        <v>197</v>
      </c>
      <c r="B36" s="80" t="s">
        <v>198</v>
      </c>
      <c r="D36" s="82" t="s">
        <v>199</v>
      </c>
    </row>
    <row r="37" spans="1:4" ht="15.75" customHeight="1">
      <c r="A37" s="80" t="s">
        <v>73</v>
      </c>
      <c r="D37" s="82" t="s">
        <v>200</v>
      </c>
    </row>
    <row r="38" spans="1:4" ht="15.75" customHeight="1">
      <c r="A38" s="80" t="s">
        <v>43</v>
      </c>
      <c r="D38" s="83" t="s">
        <v>201</v>
      </c>
    </row>
    <row r="39" spans="1:4" ht="15.75" customHeight="1">
      <c r="D39" s="82" t="s">
        <v>202</v>
      </c>
    </row>
    <row r="40" spans="1:4" ht="15.75" customHeight="1">
      <c r="D40" s="82" t="s">
        <v>6</v>
      </c>
    </row>
    <row r="41" spans="1:4" ht="15.75" customHeight="1">
      <c r="D41" s="83" t="s">
        <v>203</v>
      </c>
    </row>
    <row r="42" spans="1:4" ht="15.75" customHeight="1">
      <c r="D42" s="82" t="s">
        <v>204</v>
      </c>
    </row>
    <row r="43" spans="1:4" ht="15.75" customHeight="1">
      <c r="D43" s="82"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2022-01-12T15:37:36Z</dcterms:created>
  <dcterms:modified xsi:type="dcterms:W3CDTF">2022-01-12T15:37:36Z</dcterms:modified>
</cp:coreProperties>
</file>