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JUDITH\INDICADORES 2021\INIDCADORES TERCER TRIMESTRE\septiembre 2021\GESTION INFORMACION TURISTICA\"/>
    </mc:Choice>
  </mc:AlternateContent>
  <xr:revisionPtr revIDLastSave="0" documentId="8_{18E1B14A-BE20-4D21-9D22-BD4F4932DD6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<sst xmlns="http://schemas.openxmlformats.org/spreadsheetml/2006/main" count="243" uniqueCount="203">
  <si>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</si>
  <si>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</si>
  <si>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</si>
  <si>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</si>
  <si>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</si>
  <si>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</si>
  <si>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4. Fortalecer el sistema de información turístico de Bogotá, a través de estudios de oferta y demanda incluyendo mayores fuentes de información secundaria, que permitan una adecuada toma de decisiones.</t>
  </si>
  <si>
    <t>Proceso:</t>
  </si>
  <si>
    <t>03.-Gestión de información turística</t>
  </si>
  <si>
    <t>Objetivo del proceso: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</si>
  <si>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</si>
  <si>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Nombre del Indicador:</t>
  </si>
  <si>
    <t>Número de investigaciones realizadas</t>
  </si>
  <si>
    <t>Objetivo del indicador:</t>
  </si>
  <si>
    <t xml:space="preserve">Medir el número de investigaciones y publicaciones, realizadas por el Observatorio de Turismo, dentro de un periodo de tiempo determinado (Anual). </t>
  </si>
  <si>
    <t>Tipo:</t>
  </si>
  <si>
    <t>De eficacia</t>
  </si>
  <si>
    <t>Tendencia</t>
  </si>
  <si>
    <t>Positiva</t>
  </si>
  <si>
    <t>Línea base:</t>
  </si>
  <si>
    <t xml:space="preserve">12 en el cuatrienio </t>
  </si>
  <si>
    <t>Fórmula:</t>
  </si>
  <si>
    <t>Numerador</t>
  </si>
  <si>
    <t>Número de estudios y/o investigaciones realizados</t>
  </si>
  <si>
    <t>x 100</t>
  </si>
  <si>
    <t>Denominador</t>
  </si>
  <si>
    <t>Número de estudios y/o investigaciones propuestos</t>
  </si>
  <si>
    <t>Meta:</t>
  </si>
  <si>
    <t>Unidad de Medida:</t>
  </si>
  <si>
    <t>Porcentaje</t>
  </si>
  <si>
    <t>Frecuencia de Medición:</t>
  </si>
  <si>
    <t>Anual</t>
  </si>
  <si>
    <t>Responsable:</t>
  </si>
  <si>
    <t>Asesor(a) Observatorio Turístico</t>
  </si>
  <si>
    <t>Elaboró:</t>
  </si>
  <si>
    <t>Paola Sánchez - Contratista Observatorio</t>
  </si>
  <si>
    <t>Revisó:</t>
  </si>
  <si>
    <t>Daniel Valencia - Asesor de Observatorio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</si>
  <si>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</si>
  <si>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</si>
  <si>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</si>
  <si>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</si>
  <si>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</si>
  <si>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</si>
  <si>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</si>
  <si>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</si>
  <si>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Observatorio de Turismo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</si>
  <si>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</si>
  <si>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</si>
  <si>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</si>
  <si>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</si>
  <si>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</si>
  <si>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</si>
  <si>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</si>
  <si>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</si>
  <si>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</si>
  <si>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</si>
  <si>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</si>
  <si>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</si>
  <si>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</si>
  <si>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</si>
  <si>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</si>
  <si>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</si>
  <si>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Investigación: Proceso orientado a dar solución a interrogantes o hipótesis bajo análisis. El proceso de investigación a su vez está conformado por los procedimientos de: 1) Estudio, 2) Elección de metodologías, 3) Recolección de información (análisis bibliográfico, meta-análisis, recolección de datos, aplicación de instrumentos, etc), 4) Obtención de resultados, 5) Diagnostico y/o validación metodológica y 6) Análisis y conclusiones. 
Estudio: Procedimiento para desarrollar aptitudes mediante la inclusión de nuevos conocimientos. El proceso se implementa a través de métodos observación, revisión y/o razonamiento con el objetivo de comprender un fenómeno de interés.
Mediciones: Es la observación de un evento de interés turístico, y la asignación de variables o categorías, como forma de representar ese fenómeno.
</t>
  </si>
  <si>
    <t>Constante (Si aplica)</t>
  </si>
  <si>
    <t>Porcentaje de cumplimiento</t>
  </si>
  <si>
    <t>LECTURA E INTERPRETACIÓN DE LOS RESULTADOS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</si>
  <si>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</si>
  <si>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</si>
  <si>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</si>
  <si>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</si>
  <si>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</si>
  <si>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</si>
  <si>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</si>
  <si>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</si>
  <si>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</si>
  <si>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</si>
  <si>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</si>
  <si>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</si>
  <si>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sz val="12"/>
        <color theme="1"/>
        <rFont val="Times New Roman"/>
      </rPr>
      <t xml:space="preserve">Se procesa, análisa, elabora y se publica el documento correspondiente a la Invesigación de Viajeros en Bogotá 2020. </t>
    </r>
    <r>
      <rPr>
        <u/>
        <sz val="12"/>
        <color rgb="FF1155CC"/>
        <rFont val="Times New Roman"/>
      </rPr>
      <t>https://www.idt.gov.co/sites/default/files/INVESTIGACION-VIAJEROS-EN-BOGOTA-2020-DVOV1.pdf</t>
    </r>
  </si>
  <si>
    <t>Trimestre II:</t>
  </si>
  <si>
    <t>Trimestre III:</t>
  </si>
  <si>
    <t xml:space="preserve">Se inició proceso con identificación de necesidades y elaboración de plan de trabajo (fichas GIT-F01 y GIT-F02), ejecución del plan de trabajo, procesamiento, análisis, elaboración y publicación de los documentos de resultados de: 
1. Documento de resultados: Estudio Seguimiento Afectación al sector empresarial bares en Bogotá Enero 2021: https://www.idt.gov.co/es/estudio-seguimiento-afectacion-al-sector-empresarial-bares-en-bogota
2. Documento de resultados: Estudio Sostenibilidad Turística, Una mirada desde Bogotá 2021: https://www.idt.gov.co/es/sostenibilidad-turistica-una-mirada-desde-bogota-2021
3. Documento de resultados: Medición Evento en Ciudad Anato 2021: https://www.idt.gov.co/es/medicion-evento-en-ciudad-vitrina-turistica-anato-2021
4. Documento de resultados: Medición de las Afectaciones de Orden Público: Impacto en los Prestadores de Servicios Turísticos: https://www.idt.gov.co/es/medicion-de-las-afectaciones-de-orden-publico-impacto-en-los-prestadores-de-servicios-turisticos
El proceso finaliza con la elaboración de las fichas GIT-F06
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</si>
  <si>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</si>
  <si>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</si>
  <si>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</si>
  <si>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</si>
  <si>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</si>
  <si>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</si>
  <si>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</si>
  <si>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</si>
  <si>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</si>
  <si>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</si>
  <si>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</si>
  <si>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</si>
  <si>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</si>
  <si>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</si>
  <si>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</si>
  <si>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</si>
  <si>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</si>
  <si>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</si>
  <si>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</si>
  <si>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</si>
  <si>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</si>
  <si>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</si>
  <si>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</si>
  <si>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</si>
  <si>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</si>
  <si>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</si>
  <si>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</si>
  <si>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</si>
  <si>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</si>
  <si>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</si>
  <si>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</si>
  <si>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</si>
  <si>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</si>
  <si>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</si>
  <si>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</si>
  <si>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</si>
  <si>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</si>
  <si>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</si>
  <si>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</si>
  <si>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</si>
  <si>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</si>
  <si>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</si>
  <si>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</si>
  <si>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</si>
  <si>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</si>
  <si>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</si>
  <si>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</si>
  <si>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</si>
  <si>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Medición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</si>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</sst>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u/>
      <sz val="12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  <font>
      <u/>
      <sz val="12"/>
      <color rgb="FF1155CC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/>
    <xf numFmtId="0" fontId="11" fillId="3" borderId="24" xfId="0" applyFont="1" applyFill="1" applyBorder="1"/>
    <xf numFmtId="0" fontId="10" fillId="3" borderId="25" xfId="0" applyFont="1" applyFill="1" applyBorder="1"/>
    <xf numFmtId="0" fontId="11" fillId="3" borderId="25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center" wrapText="1"/>
    </xf>
    <xf numFmtId="0" fontId="6" fillId="0" borderId="41" xfId="0" applyFont="1" applyBorder="1" applyAlignment="1">
      <alignment vertical="center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8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1" fontId="7" fillId="0" borderId="1" xfId="0" applyNumberFormat="1" applyFont="1" applyBorder="1" applyAlignment="1">
      <alignment horizontal="lef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6" xfId="0" applyFont="1" applyBorder="1"/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7" fillId="3" borderId="19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/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13" fillId="0" borderId="33" xfId="0" applyFont="1" applyBorder="1" applyAlignment="1">
      <alignment vertical="center" wrapText="1"/>
    </xf>
    <xf numFmtId="0" fontId="4" fillId="0" borderId="34" xfId="0" applyFont="1" applyBorder="1"/>
    <xf numFmtId="0" fontId="4" fillId="0" borderId="35" xfId="0" applyFont="1" applyBorder="1"/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4" fillId="0" borderId="28" xfId="0" applyFont="1" applyBorder="1"/>
    <xf numFmtId="0" fontId="4" fillId="0" borderId="27" xfId="0" applyFont="1" applyBorder="1"/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4" borderId="26" xfId="0" applyFont="1" applyFill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  <xf numFmtId="0" fontId="6" fillId="4" borderId="39" xfId="0" applyFont="1" applyFill="1" applyBorder="1" applyAlignment="1">
      <alignment horizontal="center"/>
    </xf>
    <xf numFmtId="0" fontId="4" fillId="0" borderId="40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0975" cy="2000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dt.gov.co/sites/default/files/INVESTIGACION-VIAJEROS-EN-BOGOTA-2020-DVOV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13.109375" customWidth="1"/>
    <col min="6" max="6" width="9.109375" customWidth="1"/>
    <col min="7" max="7" width="22.33203125" customWidth="1"/>
    <col min="8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21.75" customHeight="1">
      <c r="A2" s="1"/>
      <c r="B2" s="102"/>
      <c r="C2" s="104" t="s">
        <v>0</v>
      </c>
      <c r="D2" s="105"/>
      <c r="E2" s="105"/>
      <c r="F2" s="106"/>
      <c r="G2" s="112" t="s">
        <v>1</v>
      </c>
      <c r="H2" s="9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22.5" customHeight="1">
      <c r="A3" s="1"/>
      <c r="B3" s="103"/>
      <c r="C3" s="107"/>
      <c r="D3" s="108"/>
      <c r="E3" s="108"/>
      <c r="F3" s="109"/>
      <c r="G3" s="112" t="s">
        <v>2</v>
      </c>
      <c r="H3" s="9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31.5" customHeight="1">
      <c r="A4" s="1"/>
      <c r="B4" s="90"/>
      <c r="C4" s="110"/>
      <c r="D4" s="111"/>
      <c r="E4" s="111"/>
      <c r="F4" s="95"/>
      <c r="G4" s="112" t="s">
        <v>3</v>
      </c>
      <c r="H4" s="9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39.75" customHeight="1">
      <c r="A7" s="1"/>
      <c r="B7" s="9" t="s">
        <v>5</v>
      </c>
      <c r="C7" s="96" t="s">
        <v>6</v>
      </c>
      <c r="D7" s="97"/>
      <c r="E7" s="97"/>
      <c r="F7" s="97"/>
      <c r="G7" s="97"/>
      <c r="H7" s="9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81.75" customHeight="1">
      <c r="A8" s="1"/>
      <c r="B8" s="10" t="s">
        <v>7</v>
      </c>
      <c r="C8" s="11" t="s">
        <v>8</v>
      </c>
      <c r="D8" s="9" t="s">
        <v>9</v>
      </c>
      <c r="E8" s="98" t="s">
        <v>10</v>
      </c>
      <c r="F8" s="97"/>
      <c r="G8" s="97"/>
      <c r="H8" s="9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6.25" customHeight="1">
      <c r="A9" s="1"/>
      <c r="B9" s="12" t="s">
        <v>11</v>
      </c>
      <c r="C9" s="11" t="s">
        <v>12</v>
      </c>
      <c r="D9" s="9" t="s">
        <v>13</v>
      </c>
      <c r="E9" s="101" t="s">
        <v>14</v>
      </c>
      <c r="F9" s="97"/>
      <c r="G9" s="97"/>
      <c r="H9" s="9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101" t="s">
        <v>18</v>
      </c>
      <c r="F10" s="97"/>
      <c r="G10" s="97"/>
      <c r="H10" s="9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" customHeight="1">
      <c r="A11" s="1"/>
      <c r="B11" s="87" t="s">
        <v>19</v>
      </c>
      <c r="C11" s="89" t="s">
        <v>20</v>
      </c>
      <c r="D11" s="91" t="s">
        <v>21</v>
      </c>
      <c r="E11" s="16" t="s">
        <v>22</v>
      </c>
      <c r="F11" s="92" t="s">
        <v>23</v>
      </c>
      <c r="G11" s="93"/>
      <c r="H11" s="94" t="s">
        <v>24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1.25" customHeight="1">
      <c r="A12" s="1"/>
      <c r="B12" s="88"/>
      <c r="C12" s="90"/>
      <c r="D12" s="90"/>
      <c r="E12" s="17" t="s">
        <v>25</v>
      </c>
      <c r="F12" s="92" t="s">
        <v>26</v>
      </c>
      <c r="G12" s="93"/>
      <c r="H12" s="9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27</v>
      </c>
      <c r="C13" s="18">
        <v>1</v>
      </c>
      <c r="D13" s="12" t="s">
        <v>28</v>
      </c>
      <c r="E13" s="99" t="s">
        <v>29</v>
      </c>
      <c r="F13" s="93"/>
      <c r="G13" s="19" t="s">
        <v>30</v>
      </c>
      <c r="H13" s="20" t="s">
        <v>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32</v>
      </c>
      <c r="C14" s="100" t="s">
        <v>33</v>
      </c>
      <c r="D14" s="97"/>
      <c r="E14" s="97"/>
      <c r="F14" s="97"/>
      <c r="G14" s="97"/>
      <c r="H14" s="9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1" t="s">
        <v>34</v>
      </c>
      <c r="C16" s="22" t="s">
        <v>35</v>
      </c>
      <c r="D16" s="23"/>
      <c r="E16" s="23"/>
      <c r="F16" s="23"/>
      <c r="G16" s="23"/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1" t="s">
        <v>36</v>
      </c>
      <c r="C17" s="24" t="s">
        <v>37</v>
      </c>
      <c r="D17" s="25"/>
      <c r="E17" s="25"/>
      <c r="F17" s="25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1" t="s">
        <v>38</v>
      </c>
      <c r="C18" s="24" t="s">
        <v>37</v>
      </c>
      <c r="D18" s="25"/>
      <c r="E18" s="25"/>
      <c r="F18" s="25"/>
      <c r="G18" s="25"/>
      <c r="H18" s="2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7">
    <mergeCell ref="B2:B4"/>
    <mergeCell ref="C2:F4"/>
    <mergeCell ref="G2:H2"/>
    <mergeCell ref="G3:H3"/>
    <mergeCell ref="G4:H4"/>
    <mergeCell ref="C7:H7"/>
    <mergeCell ref="E8:H8"/>
    <mergeCell ref="F12:G12"/>
    <mergeCell ref="E13:F13"/>
    <mergeCell ref="C14:H14"/>
    <mergeCell ref="E9:H9"/>
    <mergeCell ref="E10:H10"/>
    <mergeCell ref="B11:B12"/>
    <mergeCell ref="C11:C12"/>
    <mergeCell ref="D11:D12"/>
    <mergeCell ref="F11:G11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1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2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3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4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Fuente!$D$29:$D$43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C1" workbookViewId="0">
      <selection activeCell="C8" sqref="C8:J8"/>
    </sheetView>
  </sheetViews>
  <sheetFormatPr baseColWidth="10" defaultColWidth="11.21875" defaultRowHeight="15" customHeight="1"/>
  <cols>
    <col min="1" max="1" width="3.33203125" customWidth="1"/>
    <col min="2" max="2" width="37" customWidth="1"/>
    <col min="3" max="3" width="23.6640625" customWidth="1"/>
    <col min="4" max="4" width="20.77734375" customWidth="1"/>
    <col min="5" max="16" width="12.88671875" customWidth="1"/>
    <col min="17" max="26" width="14.44140625" customWidth="1"/>
  </cols>
  <sheetData>
    <row r="1" spans="1:26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>
      <c r="A2" s="26"/>
      <c r="B2" s="141"/>
      <c r="C2" s="142" t="s">
        <v>39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12" t="s">
        <v>1</v>
      </c>
      <c r="P2" s="93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>
      <c r="A3" s="26"/>
      <c r="B3" s="103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12" t="s">
        <v>2</v>
      </c>
      <c r="P3" s="93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9.25" customHeight="1">
      <c r="A4" s="26"/>
      <c r="B4" s="90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95"/>
      <c r="O4" s="112" t="s">
        <v>3</v>
      </c>
      <c r="P4" s="93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26"/>
      <c r="B5" s="138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26"/>
      <c r="B6" s="27" t="s">
        <v>40</v>
      </c>
      <c r="C6" s="101" t="str">
        <f>IFERROR('1. Hoja de Vida'!C9,"")</f>
        <v>Número de investigaciones realizadas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3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>
      <c r="A7" s="26"/>
      <c r="B7" s="28" t="s">
        <v>41</v>
      </c>
      <c r="C7" s="101" t="s">
        <v>33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3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26"/>
      <c r="B8" s="28" t="s">
        <v>42</v>
      </c>
      <c r="C8" s="96" t="s">
        <v>71</v>
      </c>
      <c r="D8" s="97"/>
      <c r="E8" s="97"/>
      <c r="F8" s="97"/>
      <c r="G8" s="97"/>
      <c r="H8" s="97"/>
      <c r="I8" s="97"/>
      <c r="J8" s="93"/>
      <c r="K8" s="139" t="s">
        <v>44</v>
      </c>
      <c r="L8" s="134"/>
      <c r="M8" s="140">
        <v>44478</v>
      </c>
      <c r="N8" s="97"/>
      <c r="O8" s="97"/>
      <c r="P8" s="93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26"/>
      <c r="B9" s="28" t="s">
        <v>45</v>
      </c>
      <c r="C9" s="101" t="s">
        <v>46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3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>
      <c r="A10" s="26"/>
      <c r="B10" s="131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3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26"/>
      <c r="B11" s="132" t="s">
        <v>47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26"/>
      <c r="B12" s="136" t="s">
        <v>48</v>
      </c>
      <c r="C12" s="137" t="s">
        <v>49</v>
      </c>
      <c r="D12" s="106"/>
      <c r="E12" s="135" t="s">
        <v>50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3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26"/>
      <c r="B13" s="88"/>
      <c r="C13" s="110"/>
      <c r="D13" s="95"/>
      <c r="E13" s="29" t="s">
        <v>51</v>
      </c>
      <c r="F13" s="30" t="s">
        <v>52</v>
      </c>
      <c r="G13" s="30" t="s">
        <v>53</v>
      </c>
      <c r="H13" s="30" t="s">
        <v>54</v>
      </c>
      <c r="I13" s="30" t="s">
        <v>55</v>
      </c>
      <c r="J13" s="30" t="s">
        <v>56</v>
      </c>
      <c r="K13" s="30" t="s">
        <v>57</v>
      </c>
      <c r="L13" s="30" t="s">
        <v>58</v>
      </c>
      <c r="M13" s="30" t="s">
        <v>59</v>
      </c>
      <c r="N13" s="30" t="s">
        <v>60</v>
      </c>
      <c r="O13" s="30" t="s">
        <v>61</v>
      </c>
      <c r="P13" s="30" t="s">
        <v>62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1.5" customHeight="1">
      <c r="A14" s="26"/>
      <c r="B14" s="31" t="str">
        <f>IFERROR('1. Hoja de Vida'!F11,"")</f>
        <v>Número de estudios y/o investigaciones realizados</v>
      </c>
      <c r="C14" s="126" t="s">
        <v>63</v>
      </c>
      <c r="D14" s="93"/>
      <c r="E14" s="32"/>
      <c r="F14" s="32"/>
      <c r="G14" s="32">
        <v>1</v>
      </c>
      <c r="H14" s="32">
        <v>1</v>
      </c>
      <c r="I14" s="32"/>
      <c r="J14" s="33">
        <v>3</v>
      </c>
      <c r="K14" s="34">
        <v>0</v>
      </c>
      <c r="L14" s="35"/>
      <c r="M14" s="34">
        <v>2</v>
      </c>
      <c r="N14" s="34"/>
      <c r="O14" s="35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0" customHeight="1">
      <c r="A15" s="26"/>
      <c r="B15" s="31" t="str">
        <f>IFERROR('1. Hoja de Vida'!F12,"")</f>
        <v>Número de estudios y/o investigaciones propuestos</v>
      </c>
      <c r="C15" s="126" t="s">
        <v>63</v>
      </c>
      <c r="D15" s="93"/>
      <c r="E15" s="32"/>
      <c r="F15" s="32"/>
      <c r="G15" s="32">
        <v>1</v>
      </c>
      <c r="H15" s="32">
        <v>1</v>
      </c>
      <c r="I15" s="32"/>
      <c r="J15" s="32">
        <v>2</v>
      </c>
      <c r="K15" s="36">
        <v>1</v>
      </c>
      <c r="L15" s="36"/>
      <c r="M15" s="36">
        <v>1</v>
      </c>
      <c r="N15" s="36">
        <v>2</v>
      </c>
      <c r="O15" s="36"/>
      <c r="P15" s="36">
        <v>2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26"/>
      <c r="B16" s="127" t="s">
        <v>64</v>
      </c>
      <c r="C16" s="97"/>
      <c r="D16" s="93"/>
      <c r="E16" s="32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26"/>
      <c r="B17" s="127" t="s">
        <v>65</v>
      </c>
      <c r="C17" s="97"/>
      <c r="D17" s="93"/>
      <c r="E17" s="38" t="str">
        <f t="shared" ref="E17:P17" si="0">IFERROR((E14/E15),"")</f>
        <v/>
      </c>
      <c r="F17" s="39" t="str">
        <f t="shared" si="0"/>
        <v/>
      </c>
      <c r="G17" s="39">
        <f t="shared" si="0"/>
        <v>1</v>
      </c>
      <c r="H17" s="39">
        <f t="shared" si="0"/>
        <v>1</v>
      </c>
      <c r="I17" s="39" t="str">
        <f t="shared" si="0"/>
        <v/>
      </c>
      <c r="J17" s="39">
        <f t="shared" si="0"/>
        <v>1.5</v>
      </c>
      <c r="K17" s="39">
        <f t="shared" si="0"/>
        <v>0</v>
      </c>
      <c r="L17" s="39" t="str">
        <f t="shared" si="0"/>
        <v/>
      </c>
      <c r="M17" s="39">
        <f t="shared" si="0"/>
        <v>2</v>
      </c>
      <c r="N17" s="39">
        <f t="shared" si="0"/>
        <v>0</v>
      </c>
      <c r="O17" s="39" t="str">
        <f t="shared" si="0"/>
        <v/>
      </c>
      <c r="P17" s="39">
        <f t="shared" si="0"/>
        <v>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26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26"/>
      <c r="B19" s="128" t="s">
        <v>66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26"/>
      <c r="B20" s="115"/>
      <c r="C20" s="105"/>
      <c r="D20" s="105"/>
      <c r="E20" s="105"/>
      <c r="F20" s="105"/>
      <c r="G20" s="106"/>
      <c r="H20" s="116" t="s">
        <v>67</v>
      </c>
      <c r="I20" s="97"/>
      <c r="J20" s="97"/>
      <c r="K20" s="93"/>
      <c r="L20" s="117" t="s">
        <v>68</v>
      </c>
      <c r="M20" s="97"/>
      <c r="N20" s="97"/>
      <c r="O20" s="97"/>
      <c r="P20" s="93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>
      <c r="A21" s="26"/>
      <c r="B21" s="110"/>
      <c r="C21" s="111"/>
      <c r="D21" s="111"/>
      <c r="E21" s="111"/>
      <c r="F21" s="111"/>
      <c r="G21" s="95"/>
      <c r="H21" s="43" t="s">
        <v>69</v>
      </c>
      <c r="I21" s="43" t="s">
        <v>70</v>
      </c>
      <c r="J21" s="43" t="s">
        <v>71</v>
      </c>
      <c r="K21" s="43" t="s">
        <v>72</v>
      </c>
      <c r="L21" s="44" t="s">
        <v>73</v>
      </c>
      <c r="M21" s="118" t="s">
        <v>74</v>
      </c>
      <c r="N21" s="97"/>
      <c r="O21" s="97"/>
      <c r="P21" s="93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>
      <c r="A22" s="26"/>
      <c r="B22" s="119" t="s">
        <v>75</v>
      </c>
      <c r="C22" s="97"/>
      <c r="D22" s="97"/>
      <c r="E22" s="97"/>
      <c r="F22" s="97"/>
      <c r="G22" s="93"/>
      <c r="H22" s="45">
        <f>IFERROR(AVERAGE(E17:G17),"")</f>
        <v>1</v>
      </c>
      <c r="I22" s="45">
        <f>IFERROR(AVERAGE(H17:J17),"")</f>
        <v>1.25</v>
      </c>
      <c r="J22" s="45">
        <f>IFERROR(AVERAGE(K17:M17),"")</f>
        <v>1</v>
      </c>
      <c r="K22" s="45">
        <f>IFERROR(AVERAGE(N17:P17),"")</f>
        <v>0</v>
      </c>
      <c r="L22" s="46"/>
      <c r="M22" s="121"/>
      <c r="N22" s="97"/>
      <c r="O22" s="97"/>
      <c r="P22" s="93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>
      <c r="A23" s="26"/>
      <c r="B23" s="119" t="s">
        <v>76</v>
      </c>
      <c r="C23" s="97"/>
      <c r="D23" s="97"/>
      <c r="E23" s="97"/>
      <c r="F23" s="97"/>
      <c r="G23" s="93"/>
      <c r="H23" s="120">
        <f>IFERROR((AVERAGE(H22:K22)/('1. Hoja de Vida'!C13)),"")</f>
        <v>0.8125</v>
      </c>
      <c r="I23" s="97"/>
      <c r="J23" s="97"/>
      <c r="K23" s="93"/>
      <c r="L23" s="46"/>
      <c r="M23" s="121"/>
      <c r="N23" s="97"/>
      <c r="O23" s="97"/>
      <c r="P23" s="93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>
      <c r="A24" s="2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>
      <c r="A25" s="26"/>
      <c r="B25" s="122" t="s">
        <v>77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3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35.25" customHeight="1">
      <c r="A26" s="26"/>
      <c r="B26" s="50" t="s">
        <v>78</v>
      </c>
      <c r="C26" s="123" t="s">
        <v>79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79.5" customHeight="1">
      <c r="A27" s="26"/>
      <c r="B27" s="51" t="s">
        <v>80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85.5" customHeight="1">
      <c r="A28" s="26"/>
      <c r="B28" s="52" t="s">
        <v>81</v>
      </c>
      <c r="C28" s="92" t="s">
        <v>82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3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25.5" customHeight="1">
      <c r="A29" s="26"/>
      <c r="B29" s="51" t="s">
        <v>83</v>
      </c>
      <c r="C29" s="113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3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26"/>
      <c r="B31" s="114" t="s">
        <v>84</v>
      </c>
      <c r="C31" s="93"/>
      <c r="D31" s="53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>
      <c r="A32" s="26"/>
      <c r="B32" s="54" t="s">
        <v>85</v>
      </c>
      <c r="C32" s="55" t="s">
        <v>86</v>
      </c>
      <c r="D32" s="5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>
      <c r="A33" s="26"/>
      <c r="B33" s="57" t="s">
        <v>87</v>
      </c>
      <c r="C33" s="58" t="s">
        <v>88</v>
      </c>
      <c r="D33" s="59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>
      <c r="A34" s="26"/>
      <c r="B34" s="60" t="s">
        <v>89</v>
      </c>
      <c r="C34" s="61" t="s">
        <v>90</v>
      </c>
      <c r="D34" s="6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>
      <c r="A35" s="26"/>
      <c r="B35" s="63" t="s">
        <v>91</v>
      </c>
      <c r="C35" s="61" t="s">
        <v>92</v>
      </c>
      <c r="D35" s="6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>
      <c r="A36" s="26"/>
      <c r="B36" s="64" t="s">
        <v>93</v>
      </c>
      <c r="C36" s="65" t="s">
        <v>94</v>
      </c>
      <c r="D36" s="6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B2:B4"/>
    <mergeCell ref="C2:N4"/>
    <mergeCell ref="O2:P2"/>
    <mergeCell ref="O3:P3"/>
    <mergeCell ref="O4:P4"/>
    <mergeCell ref="B5:P5"/>
    <mergeCell ref="C6:P6"/>
    <mergeCell ref="C7:P7"/>
    <mergeCell ref="C8:J8"/>
    <mergeCell ref="K8:L8"/>
    <mergeCell ref="M8:P8"/>
    <mergeCell ref="C9:P9"/>
    <mergeCell ref="B10:P10"/>
    <mergeCell ref="B11:P11"/>
    <mergeCell ref="E12:P12"/>
    <mergeCell ref="B12:B13"/>
    <mergeCell ref="C12:D13"/>
    <mergeCell ref="C14:D14"/>
    <mergeCell ref="C15:D15"/>
    <mergeCell ref="B16:D16"/>
    <mergeCell ref="B17:D17"/>
    <mergeCell ref="B19:P19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8:P28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hyperlinks>
    <hyperlink ref="C26" r:id="rId1" xr:uid="{00000000-0004-0000-0100-000000000000}"/>
  </hyperlinks>
  <pageMargins left="0.75" right="0.75" top="1" bottom="1" header="0" footer="0"/>
  <pageSetup orientation="landscape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Fuente!$A$34:$A$38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5.75" customHeight="1">
      <c r="A2" s="48"/>
      <c r="B2" s="143" t="s">
        <v>95</v>
      </c>
      <c r="C2" s="144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5.75" customHeight="1">
      <c r="A3" s="48"/>
      <c r="B3" s="67"/>
      <c r="C3" s="6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5.75" customHeight="1">
      <c r="A4" s="48"/>
      <c r="B4" s="68" t="s">
        <v>96</v>
      </c>
      <c r="C4" s="68" t="s">
        <v>97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15.75" customHeight="1">
      <c r="A5" s="48"/>
      <c r="B5" s="143" t="s">
        <v>98</v>
      </c>
      <c r="C5" s="144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5.75" customHeight="1">
      <c r="A6" s="48"/>
      <c r="B6" s="69" t="s">
        <v>5</v>
      </c>
      <c r="C6" s="70" t="s">
        <v>99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ht="15.75" customHeight="1">
      <c r="A7" s="48"/>
      <c r="B7" s="69" t="s">
        <v>100</v>
      </c>
      <c r="C7" s="70" t="s">
        <v>99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ht="15.75" customHeight="1">
      <c r="A8" s="48"/>
      <c r="B8" s="69" t="s">
        <v>101</v>
      </c>
      <c r="C8" s="70" t="s">
        <v>102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ht="15.75" customHeight="1">
      <c r="A9" s="48"/>
      <c r="B9" s="69" t="s">
        <v>103</v>
      </c>
      <c r="C9" s="71" t="s">
        <v>104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ht="15.75" customHeight="1">
      <c r="A10" s="48"/>
      <c r="B10" s="69" t="s">
        <v>105</v>
      </c>
      <c r="C10" s="70" t="s">
        <v>106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ht="210.75" customHeight="1">
      <c r="A11" s="48"/>
      <c r="B11" s="69" t="s">
        <v>107</v>
      </c>
      <c r="C11" s="72" t="s">
        <v>108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ht="15.75" customHeight="1">
      <c r="A12" s="48"/>
      <c r="B12" s="69" t="s">
        <v>17</v>
      </c>
      <c r="C12" s="71" t="s">
        <v>109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ht="15.75" customHeight="1">
      <c r="A13" s="48"/>
      <c r="B13" s="69" t="s">
        <v>110</v>
      </c>
      <c r="C13" s="71" t="s">
        <v>111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79.5" customHeight="1">
      <c r="A14" s="48"/>
      <c r="B14" s="69" t="s">
        <v>112</v>
      </c>
      <c r="C14" s="73" t="s">
        <v>113</v>
      </c>
      <c r="D14" s="48"/>
      <c r="E14" s="48"/>
      <c r="F14" s="48"/>
      <c r="G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ht="15.75" customHeight="1">
      <c r="A15" s="48"/>
      <c r="B15" s="69" t="s">
        <v>114</v>
      </c>
      <c r="C15" s="71" t="s">
        <v>115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15.75" customHeight="1">
      <c r="A16" s="48"/>
      <c r="B16" s="69" t="s">
        <v>116</v>
      </c>
      <c r="C16" s="71" t="s">
        <v>117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ht="15.75" customHeight="1">
      <c r="A17" s="48"/>
      <c r="B17" s="69" t="s">
        <v>118</v>
      </c>
      <c r="C17" s="70" t="s">
        <v>119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ht="15.75" customHeight="1">
      <c r="A18" s="48"/>
      <c r="B18" s="69" t="s">
        <v>120</v>
      </c>
      <c r="C18" s="71" t="s">
        <v>121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3" ht="15.75" customHeight="1">
      <c r="A19" s="48"/>
      <c r="B19" s="145" t="s">
        <v>122</v>
      </c>
      <c r="C19" s="14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ht="24.75" customHeight="1">
      <c r="A20" s="48"/>
      <c r="B20" s="69" t="s">
        <v>123</v>
      </c>
      <c r="C20" s="74" t="s">
        <v>124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3" ht="24.75" customHeight="1">
      <c r="A21" s="48"/>
      <c r="B21" s="75" t="s">
        <v>44</v>
      </c>
      <c r="C21" s="76" t="s">
        <v>125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ht="48.75" customHeight="1">
      <c r="A22" s="48"/>
      <c r="B22" s="75" t="s">
        <v>48</v>
      </c>
      <c r="C22" s="77" t="s">
        <v>126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ht="24.75" customHeight="1">
      <c r="A23" s="48"/>
      <c r="B23" s="75" t="s">
        <v>49</v>
      </c>
      <c r="C23" s="76" t="s">
        <v>127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ht="66.75" customHeight="1">
      <c r="A24" s="48"/>
      <c r="B24" s="75" t="s">
        <v>64</v>
      </c>
      <c r="C24" s="77" t="s">
        <v>128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ht="24.75" customHeight="1">
      <c r="A25" s="48"/>
      <c r="B25" s="69" t="s">
        <v>129</v>
      </c>
      <c r="C25" s="76" t="s">
        <v>130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ht="24.75" customHeight="1">
      <c r="A26" s="48"/>
      <c r="B26" s="75" t="s">
        <v>131</v>
      </c>
      <c r="C26" s="76" t="s">
        <v>132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ht="15.75" customHeight="1">
      <c r="A27" s="48"/>
      <c r="B27" s="143" t="s">
        <v>133</v>
      </c>
      <c r="C27" s="144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ht="48" customHeight="1">
      <c r="A28" s="48"/>
      <c r="B28" s="69" t="s">
        <v>134</v>
      </c>
      <c r="C28" s="71" t="s">
        <v>135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ht="15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ht="15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ht="15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:23" ht="15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3" ht="15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1:23" ht="15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1:23" ht="1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ht="1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3" ht="15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3" ht="15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3" ht="15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3" ht="15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5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5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15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5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ht="15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3" ht="15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3" ht="15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ht="15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ht="1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ht="15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3" ht="15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23" ht="15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ht="15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ht="15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:23" ht="15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ht="15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5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15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15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:23" ht="15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15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15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ht="1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15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15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15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15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5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5.7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5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5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5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5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5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5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15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ht="15.7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ht="15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23" ht="15.7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:23" ht="15.7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:23" ht="15.7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ht="15.7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:23" ht="15.7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:23" ht="15.7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15.7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5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15.7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 ht="15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 ht="15.7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 ht="15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1:23" ht="15.7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1:23" ht="15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</row>
    <row r="94" spans="1:23" ht="15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</row>
    <row r="95" spans="1:23" ht="15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</row>
    <row r="96" spans="1:23" ht="15.7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</row>
    <row r="97" spans="1:23" ht="15.7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</row>
    <row r="98" spans="1:23" ht="15.7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</row>
    <row r="99" spans="1:23" ht="15.7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</row>
    <row r="100" spans="1:23" ht="15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</row>
    <row r="101" spans="1:23" ht="15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</row>
    <row r="102" spans="1:23" ht="15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</row>
    <row r="103" spans="1:23" ht="15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</row>
    <row r="104" spans="1:23" ht="15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</row>
    <row r="105" spans="1:23" ht="15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</row>
    <row r="106" spans="1:23" ht="15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</row>
    <row r="107" spans="1:23" ht="15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</row>
    <row r="108" spans="1:23" ht="15.7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</row>
    <row r="109" spans="1:23" ht="15.7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</row>
    <row r="110" spans="1:23" ht="15.7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</row>
    <row r="111" spans="1:23" ht="15.7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</row>
    <row r="112" spans="1:23" ht="15.7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</row>
    <row r="113" spans="1:23" ht="15.7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</row>
    <row r="114" spans="1:23" ht="15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</row>
    <row r="115" spans="1:23" ht="15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</row>
    <row r="116" spans="1:23" ht="15.7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</row>
    <row r="117" spans="1:23" ht="15.7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</row>
    <row r="118" spans="1:23" ht="15.7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</row>
    <row r="119" spans="1:23" ht="15.7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</row>
    <row r="120" spans="1:23" ht="15.7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</row>
    <row r="121" spans="1:23" ht="15.7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</row>
    <row r="122" spans="1:23" ht="15.7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</row>
    <row r="123" spans="1:23" ht="15.7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</row>
    <row r="124" spans="1:23" ht="15.7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</row>
    <row r="125" spans="1:23" ht="15.7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</row>
    <row r="126" spans="1:23" ht="15.7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</row>
    <row r="127" spans="1:23" ht="15.7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</row>
    <row r="128" spans="1:23" ht="15.7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</row>
    <row r="129" spans="1:23" ht="15.7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</row>
    <row r="130" spans="1:23" ht="15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</row>
    <row r="131" spans="1:23" ht="15.7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</row>
    <row r="132" spans="1:23" ht="15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</row>
    <row r="133" spans="1:23" ht="15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</row>
    <row r="134" spans="1:23" ht="15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</row>
    <row r="135" spans="1:23" ht="15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</row>
    <row r="136" spans="1:23" ht="15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</row>
    <row r="137" spans="1:23" ht="15.7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</row>
    <row r="138" spans="1:23" ht="15.7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</row>
    <row r="139" spans="1:23" ht="15.7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</row>
    <row r="140" spans="1:23" ht="15.7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</row>
    <row r="141" spans="1:23" ht="15.7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</row>
    <row r="142" spans="1:23" ht="15.7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</row>
    <row r="143" spans="1:23" ht="15.7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</row>
    <row r="144" spans="1:23" ht="15.7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</row>
    <row r="145" spans="1:23" ht="15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46" spans="1:23" ht="15.7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</row>
    <row r="147" spans="1:23" ht="15.7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</row>
    <row r="148" spans="1:23" ht="15.7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</row>
    <row r="149" spans="1:23" ht="15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</row>
    <row r="150" spans="1:23" ht="15.7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</row>
    <row r="151" spans="1:23" ht="15.7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</row>
    <row r="152" spans="1:23" ht="15.7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</row>
    <row r="153" spans="1:23" ht="15.7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</row>
    <row r="154" spans="1:23" ht="15.7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</row>
    <row r="155" spans="1:23" ht="15.7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</row>
    <row r="156" spans="1:23" ht="15.7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</row>
    <row r="157" spans="1:23" ht="15.7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</row>
    <row r="158" spans="1:23" ht="15.7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</row>
    <row r="159" spans="1:23" ht="15.7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</row>
    <row r="160" spans="1:23" ht="15.7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</row>
    <row r="161" spans="1:23" ht="15.7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</row>
    <row r="162" spans="1:23" ht="15.7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</row>
    <row r="163" spans="1:23" ht="15.7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</row>
    <row r="164" spans="1:23" ht="15.7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</row>
    <row r="165" spans="1:23" ht="15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</row>
    <row r="166" spans="1:23" ht="15.7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</row>
    <row r="167" spans="1:23" ht="15.7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</row>
    <row r="168" spans="1:23" ht="15.7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</row>
    <row r="169" spans="1:23" ht="15.7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</row>
    <row r="170" spans="1:23" ht="15.7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</row>
    <row r="171" spans="1:23" ht="15.7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</row>
    <row r="172" spans="1:23" ht="15.7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</row>
    <row r="173" spans="1:23" ht="15.7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</row>
    <row r="174" spans="1:23" ht="15.7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</row>
    <row r="175" spans="1:23" ht="15.7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</row>
    <row r="176" spans="1:23" ht="15.7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</row>
    <row r="177" spans="1:23" ht="15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</row>
    <row r="178" spans="1:23" ht="15.7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</row>
    <row r="179" spans="1:23" ht="15.7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</row>
    <row r="180" spans="1:23" ht="15.7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</row>
    <row r="181" spans="1:23" ht="15.7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</row>
    <row r="182" spans="1:23" ht="15.7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</row>
    <row r="183" spans="1:23" ht="15.7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</row>
    <row r="184" spans="1:23" ht="15.7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</row>
    <row r="185" spans="1:23" ht="15.7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</row>
    <row r="186" spans="1:23" ht="15.7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</row>
    <row r="187" spans="1:23" ht="15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</row>
    <row r="188" spans="1:23" ht="15.7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</row>
    <row r="189" spans="1:23" ht="15.7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</row>
    <row r="190" spans="1:23" ht="15.7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</row>
    <row r="191" spans="1:23" ht="15.7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</row>
    <row r="192" spans="1:23" ht="15.7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</row>
    <row r="193" spans="1:23" ht="15.7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</row>
    <row r="194" spans="1:23" ht="15.7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</row>
    <row r="195" spans="1:23" ht="15.7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</row>
    <row r="196" spans="1:23" ht="15.7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</row>
    <row r="197" spans="1:23" ht="15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</row>
    <row r="198" spans="1:23" ht="15.7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</row>
    <row r="199" spans="1:23" ht="15.7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</row>
    <row r="200" spans="1:23" ht="15.7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</row>
    <row r="201" spans="1:23" ht="15.7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</row>
    <row r="202" spans="1:23" ht="15.7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</row>
    <row r="203" spans="1:23" ht="15.7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</row>
    <row r="204" spans="1:23" ht="15.7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</row>
    <row r="205" spans="1:23" ht="15.7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</row>
    <row r="206" spans="1:23" ht="15.7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</row>
    <row r="207" spans="1:23" ht="15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</row>
    <row r="208" spans="1:23" ht="15.7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</row>
    <row r="209" spans="1:23" ht="15.7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</row>
    <row r="210" spans="1:23" ht="15.7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</row>
    <row r="211" spans="1:23" ht="15.7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</row>
    <row r="212" spans="1:23" ht="15.7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</row>
    <row r="213" spans="1:23" ht="15.7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</row>
    <row r="214" spans="1:23" ht="15.7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</row>
    <row r="215" spans="1:23" ht="15.7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</row>
    <row r="216" spans="1:23" ht="15.7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</row>
    <row r="217" spans="1:23" ht="15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</row>
    <row r="218" spans="1:23" ht="15.7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</row>
    <row r="219" spans="1:23" ht="15.7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</row>
    <row r="220" spans="1:23" ht="15.7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</row>
    <row r="221" spans="1:23" ht="15.7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</row>
    <row r="222" spans="1:23" ht="15.7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</row>
    <row r="223" spans="1:23" ht="15.7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</row>
    <row r="224" spans="1:23" ht="15.7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</row>
    <row r="225" spans="1:23" ht="15.7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</row>
    <row r="226" spans="1:23" ht="15.7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</row>
    <row r="227" spans="1:23" ht="15.7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</row>
    <row r="228" spans="1:23" ht="15.7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</row>
    <row r="229" spans="1:23" ht="15.75" customHeight="1"/>
    <row r="230" spans="1:23" ht="15.75" customHeight="1"/>
    <row r="231" spans="1:23" ht="15.75" customHeight="1"/>
    <row r="232" spans="1:23" ht="15.75" customHeight="1"/>
    <row r="233" spans="1:23" ht="15.75" customHeight="1"/>
    <row r="234" spans="1:23" ht="15.75" customHeight="1"/>
    <row r="235" spans="1:23" ht="15.75" customHeight="1"/>
    <row r="236" spans="1:23" ht="15.75" customHeight="1"/>
    <row r="237" spans="1:23" ht="15.75" customHeight="1"/>
    <row r="238" spans="1:23" ht="15.75" customHeight="1"/>
    <row r="239" spans="1:23" ht="15.75" customHeight="1"/>
    <row r="240" spans="1:2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7" width="10.5546875" customWidth="1"/>
  </cols>
  <sheetData>
    <row r="1" spans="1:2" ht="15.75" customHeight="1"/>
    <row r="2" spans="1:2" ht="15.75" customHeight="1">
      <c r="A2" s="78" t="s">
        <v>100</v>
      </c>
      <c r="B2" s="78" t="s">
        <v>101</v>
      </c>
    </row>
    <row r="3" spans="1:2" ht="15.75" customHeight="1">
      <c r="A3" s="79" t="s">
        <v>136</v>
      </c>
      <c r="B3" s="79" t="s">
        <v>136</v>
      </c>
    </row>
    <row r="4" spans="1:2" ht="15.75" customHeight="1">
      <c r="A4" s="80" t="s">
        <v>137</v>
      </c>
      <c r="B4" s="80" t="s">
        <v>138</v>
      </c>
    </row>
    <row r="5" spans="1:2" ht="15.75" customHeight="1">
      <c r="A5" s="80" t="s">
        <v>139</v>
      </c>
      <c r="B5" s="80" t="s">
        <v>140</v>
      </c>
    </row>
    <row r="6" spans="1:2" ht="15.75" customHeight="1">
      <c r="A6" s="80" t="s">
        <v>8</v>
      </c>
      <c r="B6" s="80" t="s">
        <v>10</v>
      </c>
    </row>
    <row r="7" spans="1:2" ht="15.75" customHeight="1">
      <c r="A7" s="80" t="s">
        <v>141</v>
      </c>
      <c r="B7" s="80" t="s">
        <v>142</v>
      </c>
    </row>
    <row r="8" spans="1:2" ht="15.75" customHeight="1">
      <c r="A8" s="80" t="s">
        <v>143</v>
      </c>
      <c r="B8" s="80" t="s">
        <v>144</v>
      </c>
    </row>
    <row r="9" spans="1:2" ht="15.75" customHeight="1">
      <c r="A9" s="80" t="s">
        <v>145</v>
      </c>
      <c r="B9" s="80" t="s">
        <v>146</v>
      </c>
    </row>
    <row r="10" spans="1:2" ht="15.75" customHeight="1">
      <c r="A10" s="80" t="s">
        <v>147</v>
      </c>
      <c r="B10" s="80" t="s">
        <v>148</v>
      </c>
    </row>
    <row r="11" spans="1:2" ht="15.75" customHeight="1">
      <c r="A11" s="80" t="s">
        <v>149</v>
      </c>
      <c r="B11" s="80" t="s">
        <v>150</v>
      </c>
    </row>
    <row r="12" spans="1:2" ht="15.75" customHeight="1">
      <c r="A12" s="81" t="s">
        <v>151</v>
      </c>
      <c r="B12" s="80" t="s">
        <v>152</v>
      </c>
    </row>
    <row r="13" spans="1:2" ht="15.75" customHeight="1">
      <c r="A13" s="81" t="s">
        <v>153</v>
      </c>
      <c r="B13" s="80" t="s">
        <v>154</v>
      </c>
    </row>
    <row r="14" spans="1:2" ht="15.75" customHeight="1">
      <c r="A14" s="81" t="s">
        <v>155</v>
      </c>
      <c r="B14" s="80" t="s">
        <v>156</v>
      </c>
    </row>
    <row r="15" spans="1:2" ht="15.75" customHeight="1">
      <c r="A15" s="81" t="s">
        <v>157</v>
      </c>
      <c r="B15" s="80" t="s">
        <v>158</v>
      </c>
    </row>
    <row r="16" spans="1:2" ht="15.75" customHeight="1">
      <c r="A16" s="81" t="s">
        <v>159</v>
      </c>
      <c r="B16" s="80" t="s">
        <v>160</v>
      </c>
    </row>
    <row r="17" spans="1:7" ht="15.75" customHeight="1">
      <c r="A17" s="81" t="s">
        <v>161</v>
      </c>
      <c r="B17" s="80" t="s">
        <v>162</v>
      </c>
    </row>
    <row r="18" spans="1:7" ht="15.75" customHeight="1"/>
    <row r="19" spans="1:7" ht="15.75" customHeight="1">
      <c r="A19" s="82" t="s">
        <v>120</v>
      </c>
      <c r="B19" s="82" t="s">
        <v>163</v>
      </c>
      <c r="D19" s="82" t="s">
        <v>164</v>
      </c>
      <c r="G19" s="83" t="s">
        <v>116</v>
      </c>
    </row>
    <row r="20" spans="1:7" ht="15.75" customHeight="1">
      <c r="A20" s="79" t="s">
        <v>136</v>
      </c>
      <c r="B20" s="79" t="s">
        <v>136</v>
      </c>
      <c r="D20" s="79" t="s">
        <v>136</v>
      </c>
      <c r="G20" s="79" t="s">
        <v>136</v>
      </c>
    </row>
    <row r="21" spans="1:7" ht="15.75" customHeight="1">
      <c r="A21" s="80" t="s">
        <v>165</v>
      </c>
      <c r="B21" s="80" t="s">
        <v>166</v>
      </c>
      <c r="D21" s="80" t="s">
        <v>16</v>
      </c>
      <c r="G21" s="80" t="s">
        <v>29</v>
      </c>
    </row>
    <row r="22" spans="1:7" ht="15.75" customHeight="1">
      <c r="A22" s="80" t="s">
        <v>167</v>
      </c>
      <c r="B22" s="80" t="s">
        <v>168</v>
      </c>
      <c r="D22" s="80" t="s">
        <v>169</v>
      </c>
      <c r="G22" s="80" t="s">
        <v>170</v>
      </c>
    </row>
    <row r="23" spans="1:7" ht="15.75" customHeight="1">
      <c r="A23" s="80" t="s">
        <v>171</v>
      </c>
      <c r="B23" s="80" t="s">
        <v>172</v>
      </c>
      <c r="D23" s="80" t="s">
        <v>173</v>
      </c>
    </row>
    <row r="24" spans="1:7" ht="15.75" customHeight="1">
      <c r="A24" s="80" t="s">
        <v>174</v>
      </c>
      <c r="B24" s="80" t="s">
        <v>175</v>
      </c>
      <c r="D24" s="80" t="s">
        <v>176</v>
      </c>
    </row>
    <row r="25" spans="1:7" ht="15.75" customHeight="1">
      <c r="A25" s="80" t="s">
        <v>177</v>
      </c>
      <c r="B25" s="80" t="s">
        <v>178</v>
      </c>
      <c r="D25" s="80" t="s">
        <v>179</v>
      </c>
    </row>
    <row r="26" spans="1:7" ht="15.75" customHeight="1">
      <c r="A26" s="80" t="s">
        <v>180</v>
      </c>
      <c r="B26" s="80" t="s">
        <v>31</v>
      </c>
    </row>
    <row r="27" spans="1:7" ht="15.75" customHeight="1">
      <c r="A27" s="80" t="s">
        <v>33</v>
      </c>
    </row>
    <row r="28" spans="1:7" ht="15.75" customHeight="1">
      <c r="A28" s="80" t="s">
        <v>181</v>
      </c>
      <c r="B28" s="82" t="s">
        <v>17</v>
      </c>
      <c r="D28" s="83" t="s">
        <v>182</v>
      </c>
    </row>
    <row r="29" spans="1:7" ht="15.75" customHeight="1">
      <c r="A29" s="80" t="s">
        <v>183</v>
      </c>
      <c r="B29" s="79" t="s">
        <v>136</v>
      </c>
      <c r="D29" s="79" t="s">
        <v>136</v>
      </c>
    </row>
    <row r="30" spans="1:7" ht="15.75" customHeight="1">
      <c r="A30" s="80" t="s">
        <v>184</v>
      </c>
      <c r="B30" s="80" t="s">
        <v>18</v>
      </c>
      <c r="D30" s="84" t="s">
        <v>185</v>
      </c>
    </row>
    <row r="31" spans="1:7" ht="15.75" customHeight="1">
      <c r="B31" s="80" t="s">
        <v>186</v>
      </c>
      <c r="D31" s="85" t="s">
        <v>187</v>
      </c>
    </row>
    <row r="32" spans="1:7" ht="15.75" customHeight="1">
      <c r="B32" s="80" t="s">
        <v>88</v>
      </c>
      <c r="D32" s="85" t="s">
        <v>188</v>
      </c>
    </row>
    <row r="33" spans="1:4" ht="15.75" customHeight="1">
      <c r="A33" s="82" t="s">
        <v>189</v>
      </c>
      <c r="B33" s="82" t="s">
        <v>190</v>
      </c>
      <c r="D33" s="86" t="s">
        <v>191</v>
      </c>
    </row>
    <row r="34" spans="1:4" ht="15.75" customHeight="1">
      <c r="A34" s="79" t="s">
        <v>136</v>
      </c>
      <c r="B34" s="79" t="s">
        <v>136</v>
      </c>
      <c r="D34" s="85" t="s">
        <v>192</v>
      </c>
    </row>
    <row r="35" spans="1:4" ht="15.75" customHeight="1">
      <c r="A35" s="80" t="s">
        <v>69</v>
      </c>
      <c r="B35" s="80" t="s">
        <v>193</v>
      </c>
      <c r="D35" s="85" t="s">
        <v>6</v>
      </c>
    </row>
    <row r="36" spans="1:4" ht="15.75" customHeight="1">
      <c r="A36" s="80" t="s">
        <v>43</v>
      </c>
      <c r="B36" s="80" t="s">
        <v>194</v>
      </c>
      <c r="D36" s="85" t="s">
        <v>195</v>
      </c>
    </row>
    <row r="37" spans="1:4" ht="15.75" customHeight="1">
      <c r="A37" s="80" t="s">
        <v>71</v>
      </c>
      <c r="D37" s="85" t="s">
        <v>196</v>
      </c>
    </row>
    <row r="38" spans="1:4" ht="15.75" customHeight="1">
      <c r="A38" s="80" t="s">
        <v>72</v>
      </c>
      <c r="D38" s="86" t="s">
        <v>197</v>
      </c>
    </row>
    <row r="39" spans="1:4" ht="15.75" customHeight="1">
      <c r="D39" s="85" t="s">
        <v>198</v>
      </c>
    </row>
    <row r="40" spans="1:4" ht="15.75" customHeight="1">
      <c r="D40" s="85" t="s">
        <v>199</v>
      </c>
    </row>
    <row r="41" spans="1:4" ht="15.75" customHeight="1">
      <c r="D41" s="86" t="s">
        <v>200</v>
      </c>
    </row>
    <row r="42" spans="1:4" ht="15.75" customHeight="1">
      <c r="D42" s="85" t="s">
        <v>201</v>
      </c>
    </row>
    <row r="43" spans="1:4" ht="15.75" customHeight="1">
      <c r="D43" s="85" t="s">
        <v>202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2021-11-18T19:56:07Z</dcterms:created>
  <dcterms:modified xsi:type="dcterms:W3CDTF">2021-11-18T20:15:33Z</dcterms:modified>
</cp:coreProperties>
</file>