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Hoja de Vida" sheetId="1" r:id="rId4"/>
    <sheet state="visible" name="2. Seguimiento y Análisis" sheetId="2" r:id="rId5"/>
    <sheet state="visible" name="Intructivo" sheetId="3" r:id="rId6"/>
    <sheet state="visible" name="Fuente" sheetId="4" r:id="rId7"/>
  </sheets>
  <definedNames>
    <definedName localSheetId="1" name="vigencia">#REF!</definedName>
    <definedName localSheetId="1" name="proy712">#REF!</definedName>
    <definedName localSheetId="1" name="oo">#REF!</definedName>
    <definedName localSheetId="1" name="Activ">#REF!</definedName>
    <definedName name="SIGA">#REF!</definedName>
    <definedName localSheetId="1" name="gg">#REF!</definedName>
    <definedName localSheetId="1" name="meta731">#REF!</definedName>
    <definedName name="poblacion">#REF!</definedName>
    <definedName name="meta712">#REF!</definedName>
    <definedName localSheetId="1" name="Disciplinario">#REF!</definedName>
    <definedName name="oo">#REF!</definedName>
    <definedName localSheetId="1" name="SGA">#REF!</definedName>
    <definedName localSheetId="1" name="kk">#REF!</definedName>
    <definedName name="select">#REF!</definedName>
    <definedName name="meta731">#REF!</definedName>
    <definedName localSheetId="1" name="SIGA">#REF!</definedName>
    <definedName name="faltaproc">#REF!</definedName>
    <definedName name="Disciplinario">#REF!</definedName>
    <definedName name="SRS">#REF!</definedName>
    <definedName localSheetId="1" name="meta712">#REF!</definedName>
    <definedName name="SGA">#REF!</definedName>
    <definedName name="SSO">#REF!</definedName>
    <definedName name="Activ">#REF!</definedName>
    <definedName localSheetId="1" name="poblacion">#REF!</definedName>
    <definedName name="edad">#REF!</definedName>
    <definedName localSheetId="1" name="proy740">#REF!</definedName>
    <definedName localSheetId="1" name="proy731">#REF!</definedName>
    <definedName localSheetId="1" name="mveri">#REF!</definedName>
    <definedName name="localidad">#REF!</definedName>
    <definedName name="meta740">#REF!</definedName>
    <definedName name="gg">#REF!</definedName>
    <definedName localSheetId="1" name="meta740">#REF!</definedName>
    <definedName localSheetId="1" name="area">#REF!</definedName>
    <definedName name="area">#REF!</definedName>
    <definedName name="proy712">#REF!</definedName>
    <definedName localSheetId="1" name="SRS">#REF!</definedName>
    <definedName localSheetId="1" name="tt">#REF!</definedName>
    <definedName name="proy740">#REF!</definedName>
    <definedName localSheetId="1" name="faltaproc">#REF!</definedName>
    <definedName name="ss">#REF!</definedName>
    <definedName name="etnia">#REF!</definedName>
    <definedName name="mveri">#REF!</definedName>
    <definedName localSheetId="1" name="ss">#REF!</definedName>
    <definedName localSheetId="1" name="SGSI">#REF!</definedName>
    <definedName name="vigencia">#REF!</definedName>
    <definedName localSheetId="1" name="sexo">#REF!</definedName>
    <definedName name="PR">#REF!</definedName>
    <definedName name="tt">#REF!</definedName>
    <definedName localSheetId="1" name="localidad">#REF!</definedName>
    <definedName name="dk">Fuente!$C$43:$C$47</definedName>
    <definedName localSheetId="1" name="SGC">#REF!</definedName>
    <definedName name="SGSI">#REF!</definedName>
    <definedName name="genero">#REF!</definedName>
    <definedName name="kk">#REF!</definedName>
    <definedName localSheetId="1" name="PR">#REF!</definedName>
    <definedName localSheetId="1" name="select">#REF!</definedName>
    <definedName localSheetId="1" name="etnia">#REF!</definedName>
    <definedName localSheetId="1" name="genero">#REF!</definedName>
    <definedName localSheetId="1" name="SSO">#REF!</definedName>
    <definedName name="SGC">#REF!</definedName>
    <definedName name="sexo">#REF!</definedName>
    <definedName localSheetId="1" name="edad">#REF!</definedName>
    <definedName name="proy731">#REF!</definedName>
  </definedNames>
  <calcPr/>
</workbook>
</file>

<file path=xl/sharedStrings.xml><?xml version="1.0" encoding="utf-8"?>
<sst xmlns="http://schemas.openxmlformats.org/spreadsheetml/2006/main" count="242" uniqueCount="204">
  <si>
    <t>HOJA DE VIDA INDICADOR</t>
  </si>
  <si>
    <t>IDENTIFICACIÓN</t>
  </si>
  <si>
    <t>Objetivo estratégico:</t>
  </si>
  <si>
    <t>4. Fortalecer el sistema de información turístico de Bogotá, a través de estudios de oferta y demanda incluyendo mayores fuentes de información secundaria, que permitan una adecuada toma de decisiones.</t>
  </si>
  <si>
    <t>Proceso:</t>
  </si>
  <si>
    <t>03.-Gestión de información turística</t>
  </si>
  <si>
    <t>Objetivo del proceso: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</si>
  <si>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</si>
  <si>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Nombre del Indicador:</t>
  </si>
  <si>
    <t xml:space="preserve">Número de acciones que fortalezcan la articulación, coordinación y/o vinculación con otros organismos distritales, nacionales e internacionales en pro del  fortalecimiento fuentes de información secundaria que permita una adecuada toma de decisiones. </t>
  </si>
  <si>
    <t>Objetivo del indicador:</t>
  </si>
  <si>
    <t xml:space="preserve">Fortalecer el acceso a fuentes de información secundaria confiables y de calidad, que impacten postivamente las investigaciones, estudios y mediciones, para una adecuada toma de decisiones. </t>
  </si>
  <si>
    <t>Tipo:</t>
  </si>
  <si>
    <t>De eficacia</t>
  </si>
  <si>
    <t>Tendencia</t>
  </si>
  <si>
    <t>Positiva</t>
  </si>
  <si>
    <t>Línea base:</t>
  </si>
  <si>
    <t xml:space="preserve">8 en el cuatrienio </t>
  </si>
  <si>
    <t>Fórmula:</t>
  </si>
  <si>
    <t>Numerador</t>
  </si>
  <si>
    <t>Número de acciones realizadas que fortalezcan la articulación, coordinación y/o vinculación con otros organismos distritales, nacionales e internacionales.</t>
  </si>
  <si>
    <t>x 100</t>
  </si>
  <si>
    <t>Denominador</t>
  </si>
  <si>
    <t>Numero de acciones proyectadas que fortalezcan la articulación, coordinación y/o vinculación con otros organismos distritales, nacionales e internacionales.</t>
  </si>
  <si>
    <t>Meta:</t>
  </si>
  <si>
    <t>Unidad de Medida:</t>
  </si>
  <si>
    <t>Número</t>
  </si>
  <si>
    <t>Frecuencia de Medición:</t>
  </si>
  <si>
    <t>Anual</t>
  </si>
  <si>
    <t>Responsable:</t>
  </si>
  <si>
    <t>Asesor(a) Observatorio Turístico</t>
  </si>
  <si>
    <t>Elaboró:</t>
  </si>
  <si>
    <t>Paola Sánchez, Mile Piñeros Dueñas - Contratistas Observatorio</t>
  </si>
  <si>
    <t>Revisó:</t>
  </si>
  <si>
    <t>Daniel Valencia - Asesor de Observatorio</t>
  </si>
  <si>
    <t>Aprobó:</t>
  </si>
  <si>
    <t>SEGUIMIENTO Y ANÁLISIS DEL INDICADOR</t>
  </si>
  <si>
    <t>Código: DE-F06</t>
  </si>
  <si>
    <t>Versión: 7</t>
  </si>
  <si>
    <t>Fecha: 26/08/2020</t>
  </si>
  <si>
    <t>Nombre del indicador:</t>
  </si>
  <si>
    <t>Responsable de diligenciamiento:</t>
  </si>
  <si>
    <t>Periodo reportado:</t>
  </si>
  <si>
    <t>Trimestre I</t>
  </si>
  <si>
    <t>Fecha de reporte:</t>
  </si>
  <si>
    <t>Fuente de información:</t>
  </si>
  <si>
    <t>Observatorio de Turismo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</si>
  <si>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</si>
  <si>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</si>
  <si>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</si>
  <si>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</si>
  <si>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</si>
  <si>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</si>
  <si>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</si>
  <si>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</si>
  <si>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</si>
  <si>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</si>
  <si>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</si>
  <si>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</si>
  <si>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</si>
  <si>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</si>
  <si>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</si>
  <si>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</si>
  <si>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Acciones: Son los medios para alcanzar los objetivos que se formularon previamente.
Articulación: Unión y organización de los distintos entes para lograr objetivos en común.
Coordinación: Armonizar de manera coherente diferentes acciones entre dos o más entes.
Vinculación: Alinear y empalmar acuerdos y/o acciones entre dos o más organismos.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</si>
  <si>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</si>
  <si>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</si>
  <si>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</si>
  <si>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</si>
  <si>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</si>
  <si>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</si>
  <si>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 xml:space="preserve"> Trimestre II</t>
  </si>
  <si>
    <t>Trimestre III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</si>
  <si>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</si>
  <si>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</si>
  <si>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</si>
  <si>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</si>
  <si>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</si>
  <si>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</si>
  <si>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</si>
  <si>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En el mes de febrero se adelantaron reuniones de acercamiento con Asobares y con Cotelco para la realizción de actividades en conjunto.
En el mes de marzo se realizó la mesa de articulación con el Centro de Pensamiento Turístico de Colombia - Cotelco,  Unicafam  y el Instituto Distrital de Turismo para la realización la investigación de empleabilidad en el sector turismo correspondiente para Bogotá  y para el resto de Colombia.</t>
  </si>
  <si>
    <t>Trimestre II:</t>
  </si>
  <si>
    <t>En los meses de abril, mayo y junio se adelantaron acciones con a oficina de relaciones internacionales para generar mesas de arotuclación con observatorio internacionales. Los resultados de estas acciones y mesas realizadas hacen parte del reporte del sigueinte trimestre.</t>
  </si>
  <si>
    <t>Trimestre III:</t>
  </si>
  <si>
    <t>Julio: Se realizo messa de articulación con el Observatorio de Buenos Aires (07/07/2021 y 14/07/2021), se realizó mesa de articulación con el Observatorio de Lima (09/07/2021), se realizó mesa de articulación cn el Observatorio de Ciudad de México (13/07/2021)
Agosto y septiembre: se realizaron acercamientos para definición de mesas de articulación con Medellín, Tolima - Melgar, Santamarta</t>
  </si>
  <si>
    <t>Trimestre IV: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</si>
  <si>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</si>
  <si>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</si>
  <si>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</si>
  <si>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</si>
  <si>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</si>
  <si>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</si>
  <si>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</si>
  <si>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</si>
  <si>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</si>
  <si>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</si>
  <si>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</si>
  <si>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</si>
  <si>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</si>
  <si>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</si>
  <si>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</si>
  <si>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</si>
  <si>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</si>
  <si>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</si>
  <si>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</si>
  <si>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</si>
  <si>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</si>
  <si>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</si>
  <si>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</si>
  <si>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</si>
  <si>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rFont val="Times New Roman"/>
        <b/>
        <color theme="1"/>
        <sz val="12.0"/>
      </rPr>
      <t xml:space="preserve">De eficacia: </t>
    </r>
    <r>
      <rPr>
        <rFont val="Times New Roman"/>
        <color theme="1"/>
        <sz val="12.0"/>
      </rPr>
      <t xml:space="preserve">Miden la relación entre los objetivos a alcanzar y lo conseguido realmente. Dicho de otra forma, este indicador mide lo que entregamos contra lo que se espera que logremos. 
</t>
    </r>
    <r>
      <rPr>
        <rFont val="Times New Roman"/>
        <b/>
        <color theme="1"/>
        <sz val="12.0"/>
      </rPr>
      <t xml:space="preserve">De eficiencia: </t>
    </r>
    <r>
      <rPr>
        <rFont val="Times New Roman"/>
        <color theme="1"/>
        <sz val="12.0"/>
      </rPr>
      <t xml:space="preserve">Miden el rendimiento de recursos e insumos para conseguir los objetivos. Dicho de otra forma, examinan el aprovechamiento de los recursos para lograr lo propuesto. 
</t>
    </r>
    <r>
      <rPr>
        <rFont val="Times New Roman"/>
        <b/>
        <color theme="1"/>
        <sz val="12.0"/>
      </rPr>
      <t>De efectividad:</t>
    </r>
    <r>
      <rPr>
        <rFont val="Times New Roman"/>
        <color theme="1"/>
        <sz val="12.0"/>
      </rPr>
      <t xml:space="preserve"> es la relación entre los resultados esperados y los resultados obtenidos.
</t>
    </r>
    <r>
      <rPr>
        <rFont val="Times New Roman"/>
        <b/>
        <color theme="1"/>
        <sz val="12.0"/>
      </rPr>
      <t xml:space="preserve">
De resultado: </t>
    </r>
    <r>
      <rPr>
        <rFont val="Times New Roman"/>
        <color theme="1"/>
        <sz val="12.0"/>
      </rPr>
      <t xml:space="preserve">mide las salidas de proceso determinando si el objetivo se alcanzó o no. Por ejemplo, la percepción del servicio al cliente.
</t>
    </r>
    <r>
      <rPr>
        <rFont val="Times New Roman"/>
        <b/>
        <color theme="1"/>
        <sz val="12.0"/>
      </rPr>
      <t xml:space="preserve">De impacto: </t>
    </r>
    <r>
      <rPr>
        <rFont val="Times New Roman"/>
        <color theme="1"/>
        <sz val="12.0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</si>
  <si>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</si>
  <si>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</si>
  <si>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</si>
  <si>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</si>
  <si>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</si>
  <si>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</si>
  <si>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</si>
  <si>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</si>
  <si>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</si>
  <si>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</si>
  <si>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</si>
  <si>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</si>
  <si>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</si>
  <si>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</si>
  <si>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</si>
  <si>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</si>
  <si>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</si>
  <si>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</si>
  <si>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</si>
  <si>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</si>
  <si>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</si>
  <si>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</si>
  <si>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</si>
  <si>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</si>
  <si>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</si>
  <si>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</si>
  <si>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</si>
  <si>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</si>
  <si>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</si>
  <si>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</si>
  <si>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</si>
  <si>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</si>
  <si>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</si>
  <si>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</si>
  <si>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</si>
  <si>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</si>
  <si>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</si>
  <si>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</si>
  <si>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</si>
  <si>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</si>
  <si>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</si>
  <si>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</si>
  <si>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</si>
  <si>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</si>
  <si>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</si>
  <si>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</si>
  <si>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</si>
  <si>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</si>
  <si>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</si>
  <si>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</si>
  <si>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</si>
  <si>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</si>
  <si>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</si>
  <si>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</si>
  <si>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</si>
  <si>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</si>
  <si>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Mensual</t>
  </si>
  <si>
    <t>Porcentaje</t>
  </si>
  <si>
    <t>Subdirector(a) Corporativo y de Control Disciplinario</t>
  </si>
  <si>
    <t>Bimestral</t>
  </si>
  <si>
    <t>De eficiencia</t>
  </si>
  <si>
    <t>Subdirector(a) de Promoción y Mercadeo</t>
  </si>
  <si>
    <t>Trimestral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</si>
  <si>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</si>
  <si>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</si>
  <si>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</si>
  <si>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</si>
  <si>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</si>
  <si>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</si>
  <si>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</si>
  <si>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</si>
  <si>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</si>
  <si>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</si>
  <si>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</si>
  <si>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</si>
  <si>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</si>
  <si>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</si>
  <si>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</si>
  <si>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</si>
  <si>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</si>
  <si>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</si>
  <si>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</si>
  <si>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</si>
  <si>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</si>
  <si>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Trimestre II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</si>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</sst>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F800]dddd\,\ mmmm\ dd\,\ yyyy"/>
    <numFmt numFmtId="165" formatCode="d\.m"/>
  </numFmts>
  <fonts count="20">
    <font>
      <sz val="12.0"/>
      <color theme="1"/>
      <name val="Arial"/>
    </font>
    <font>
      <sz val="10.0"/>
      <color theme="1"/>
      <name val="Times New Roman"/>
    </font>
    <font>
      <sz val="10.0"/>
      <color rgb="FF000000"/>
      <name val="Times New Roman"/>
    </font>
    <font>
      <b/>
      <sz val="14.0"/>
      <color rgb="FF000000"/>
      <name val="Times New Roman"/>
    </font>
    <font/>
    <font>
      <b/>
      <sz val="12.0"/>
      <color theme="1"/>
      <name val="Times New Roman"/>
    </font>
    <font>
      <sz val="12.0"/>
      <color theme="1"/>
      <name val="Times New Roman"/>
    </font>
    <font>
      <b/>
      <sz val="12.0"/>
      <color rgb="FF000000"/>
      <name val="Times New Roman"/>
    </font>
    <font>
      <sz val="12.0"/>
      <color rgb="FF000000"/>
      <name val="Times New Roman"/>
    </font>
    <font>
      <sz val="11.0"/>
      <color rgb="FFA5A5A5"/>
      <name val="Times New Roman"/>
    </font>
    <font>
      <sz val="11.0"/>
      <color theme="1"/>
      <name val="Times New Roman"/>
    </font>
    <font>
      <b/>
      <sz val="12.0"/>
      <color rgb="FF000000"/>
      <name val="&quot;Times New Roman&quot;"/>
    </font>
    <font>
      <sz val="14.0"/>
      <color rgb="FF000000"/>
      <name val="&quot;Times New Roman&quot;"/>
    </font>
    <font>
      <b/>
      <sz val="11.0"/>
      <color theme="1"/>
      <name val="Calibri"/>
    </font>
    <font>
      <sz val="12.0"/>
      <color theme="1"/>
      <name val="Calibri"/>
    </font>
    <font>
      <sz val="11.0"/>
      <color theme="1"/>
      <name val="Calibri"/>
    </font>
    <font>
      <b/>
      <sz val="12.0"/>
      <color theme="1"/>
      <name val="Calibri"/>
    </font>
    <font>
      <color theme="1"/>
      <name val="Calibri"/>
    </font>
    <font>
      <b/>
      <u/>
      <sz val="10.0"/>
      <color rgb="FF222222"/>
      <name val="Times New Roman"/>
    </font>
    <font>
      <b/>
      <u/>
      <sz val="10.0"/>
      <color rgb="FF000000"/>
      <name val="Times New Roman"/>
    </font>
  </fonts>
  <fills count="11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  <bottom/>
    </border>
    <border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thin">
        <color rgb="FFBFBFBF"/>
      </right>
      <bottom style="thin">
        <color rgb="FFBFBFBF"/>
      </bottom>
    </border>
  </borders>
  <cellStyleXfs count="1">
    <xf borderId="0" fillId="0" fontId="0" numFmtId="0" applyAlignment="1" applyFont="1"/>
  </cellStyleXfs>
  <cellXfs count="14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/>
    </xf>
    <xf borderId="2" fillId="0" fontId="3" numFmtId="0" xfId="0" applyAlignment="1" applyBorder="1" applyFont="1">
      <alignment horizontal="center" vertical="center"/>
    </xf>
    <xf borderId="3" fillId="0" fontId="4" numFmtId="0" xfId="0" applyBorder="1" applyFont="1"/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0" fontId="2" numFmtId="0" xfId="0" applyBorder="1" applyFont="1"/>
    <xf borderId="13" fillId="0" fontId="1" numFmtId="0" xfId="0" applyBorder="1" applyFont="1"/>
    <xf borderId="14" fillId="0" fontId="1" numFmtId="0" xfId="0" applyBorder="1" applyFont="1"/>
    <xf borderId="15" fillId="2" fontId="5" numFmtId="0" xfId="0" applyAlignment="1" applyBorder="1" applyFill="1" applyFont="1">
      <alignment shrinkToFit="0" vertical="center" wrapText="1"/>
    </xf>
    <xf borderId="16" fillId="2" fontId="6" numFmtId="0" xfId="0" applyAlignment="1" applyBorder="1" applyFont="1">
      <alignment vertical="center"/>
    </xf>
    <xf borderId="16" fillId="2" fontId="5" numFmtId="0" xfId="0" applyAlignment="1" applyBorder="1" applyFont="1">
      <alignment horizontal="center" vertical="center"/>
    </xf>
    <xf borderId="17" fillId="2" fontId="6" numFmtId="0" xfId="0" applyAlignment="1" applyBorder="1" applyFont="1">
      <alignment vertical="center"/>
    </xf>
    <xf borderId="18" fillId="2" fontId="5" numFmtId="0" xfId="0" applyAlignment="1" applyBorder="1" applyFont="1">
      <alignment horizontal="left" shrinkToFit="0" vertical="center" wrapText="1"/>
    </xf>
    <xf borderId="19" fillId="3" fontId="6" numFmtId="0" xfId="0" applyAlignment="1" applyBorder="1" applyFill="1" applyFont="1">
      <alignment horizontal="left" shrinkToFit="0" vertical="center" wrapText="1"/>
    </xf>
    <xf borderId="13" fillId="0" fontId="4" numFmtId="0" xfId="0" applyBorder="1" applyFont="1"/>
    <xf borderId="14" fillId="0" fontId="4" numFmtId="0" xfId="0" applyBorder="1" applyFont="1"/>
    <xf borderId="15" fillId="2" fontId="5" numFmtId="0" xfId="0" applyAlignment="1" applyBorder="1" applyFont="1">
      <alignment horizontal="left" shrinkToFit="0" vertical="center" wrapText="1"/>
    </xf>
    <xf borderId="15" fillId="3" fontId="6" numFmtId="0" xfId="0" applyAlignment="1" applyBorder="1" applyFont="1">
      <alignment shrinkToFit="0" vertical="center" wrapText="1"/>
    </xf>
    <xf borderId="12" fillId="3" fontId="6" numFmtId="0" xfId="0" applyAlignment="1" applyBorder="1" applyFont="1">
      <alignment horizontal="left" shrinkToFit="0" wrapText="1"/>
    </xf>
    <xf borderId="15" fillId="2" fontId="7" numFmtId="0" xfId="0" applyAlignment="1" applyBorder="1" applyFont="1">
      <alignment horizontal="left" shrinkToFit="0" vertical="center" wrapText="1"/>
    </xf>
    <xf borderId="12" fillId="3" fontId="6" numFmtId="0" xfId="0" applyAlignment="1" applyBorder="1" applyFont="1">
      <alignment horizontal="left" shrinkToFit="0" vertical="center" wrapText="1"/>
    </xf>
    <xf borderId="15" fillId="2" fontId="5" numFmtId="0" xfId="0" applyAlignment="1" applyBorder="1" applyFont="1">
      <alignment horizontal="left" vertical="center"/>
    </xf>
    <xf borderId="12" fillId="0" fontId="6" numFmtId="0" xfId="0" applyAlignment="1" applyBorder="1" applyFont="1">
      <alignment vertical="center"/>
    </xf>
    <xf borderId="18" fillId="2" fontId="5" numFmtId="0" xfId="0" applyAlignment="1" applyBorder="1" applyFont="1">
      <alignment horizontal="left" vertical="center"/>
    </xf>
    <xf borderId="20" fillId="2" fontId="7" numFmtId="0" xfId="0" applyAlignment="1" applyBorder="1" applyFont="1">
      <alignment horizontal="left" shrinkToFit="0" vertical="center" wrapText="1"/>
    </xf>
    <xf borderId="1" fillId="0" fontId="6" numFmtId="1" xfId="0" applyAlignment="1" applyBorder="1" applyFont="1" applyNumberFormat="1">
      <alignment horizontal="left" vertical="center"/>
    </xf>
    <xf borderId="1" fillId="2" fontId="7" numFmtId="0" xfId="0" applyAlignment="1" applyBorder="1" applyFont="1">
      <alignment horizontal="left" shrinkToFit="0" vertical="center" wrapText="1"/>
    </xf>
    <xf borderId="18" fillId="2" fontId="7" numFmtId="0" xfId="0" applyAlignment="1" applyBorder="1" applyFont="1">
      <alignment horizontal="left" shrinkToFit="0" vertical="center" wrapText="1"/>
    </xf>
    <xf borderId="12" fillId="0" fontId="6" numFmtId="0" xfId="0" applyAlignment="1" applyBorder="1" applyFont="1">
      <alignment horizontal="left" vertical="center"/>
    </xf>
    <xf borderId="7" fillId="0" fontId="6" numFmtId="0" xfId="0" applyAlignment="1" applyBorder="1" applyFont="1">
      <alignment horizontal="center" shrinkToFit="0" vertical="center" wrapText="1"/>
    </xf>
    <xf borderId="21" fillId="0" fontId="4" numFmtId="0" xfId="0" applyBorder="1" applyFont="1"/>
    <xf borderId="22" fillId="2" fontId="7" numFmtId="0" xfId="0" applyAlignment="1" applyBorder="1" applyFont="1">
      <alignment horizontal="left" shrinkToFit="0" vertical="center" wrapText="1"/>
    </xf>
    <xf borderId="15" fillId="3" fontId="6" numFmtId="9" xfId="0" applyAlignment="1" applyBorder="1" applyFont="1" applyNumberFormat="1">
      <alignment horizontal="left" shrinkToFit="0" vertical="center" wrapText="1"/>
    </xf>
    <xf borderId="12" fillId="3" fontId="8" numFmtId="0" xfId="0" applyAlignment="1" applyBorder="1" applyFont="1">
      <alignment horizontal="left" shrinkToFit="0" vertical="center" wrapText="1"/>
    </xf>
    <xf borderId="18" fillId="2" fontId="7" numFmtId="0" xfId="0" applyAlignment="1" applyBorder="1" applyFont="1">
      <alignment shrinkToFit="0" vertical="center" wrapText="1"/>
    </xf>
    <xf borderId="17" fillId="3" fontId="8" numFmtId="0" xfId="0" applyAlignment="1" applyBorder="1" applyFont="1">
      <alignment horizontal="left" readingOrder="0" shrinkToFit="0" vertical="center" wrapText="1"/>
    </xf>
    <xf borderId="23" fillId="3" fontId="9" numFmtId="0" xfId="0" applyAlignment="1" applyBorder="1" applyFont="1">
      <alignment horizontal="left"/>
    </xf>
    <xf borderId="24" fillId="3" fontId="9" numFmtId="0" xfId="0" applyBorder="1" applyFont="1"/>
    <xf borderId="24" fillId="3" fontId="10" numFmtId="0" xfId="0" applyBorder="1" applyFont="1"/>
    <xf borderId="25" fillId="3" fontId="9" numFmtId="0" xfId="0" applyBorder="1" applyFont="1"/>
    <xf borderId="25" fillId="3" fontId="10" numFmtId="0" xfId="0" applyBorder="1" applyFont="1"/>
    <xf borderId="0" fillId="0" fontId="8" numFmtId="0" xfId="0" applyFont="1"/>
    <xf borderId="1" fillId="0" fontId="6" numFmtId="0" xfId="0" applyAlignment="1" applyBorder="1" applyFont="1">
      <alignment horizontal="center"/>
    </xf>
    <xf borderId="2" fillId="0" fontId="11" numFmtId="0" xfId="0" applyAlignment="1" applyBorder="1" applyFont="1">
      <alignment horizontal="center"/>
    </xf>
    <xf borderId="12" fillId="0" fontId="12" numFmtId="0" xfId="0" applyBorder="1" applyFont="1"/>
    <xf borderId="2" fillId="0" fontId="8" numFmtId="0" xfId="0" applyAlignment="1" applyBorder="1" applyFont="1">
      <alignment horizontal="center"/>
    </xf>
    <xf borderId="18" fillId="2" fontId="5" numFmtId="0" xfId="0" applyAlignment="1" applyBorder="1" applyFont="1">
      <alignment shrinkToFit="0" vertical="center" wrapText="1"/>
    </xf>
    <xf borderId="22" fillId="2" fontId="5" numFmtId="0" xfId="0" applyAlignment="1" applyBorder="1" applyFont="1">
      <alignment shrinkToFit="0" vertical="center" wrapText="1"/>
    </xf>
    <xf borderId="26" fillId="4" fontId="5" numFmtId="0" xfId="0" applyAlignment="1" applyBorder="1" applyFill="1" applyFont="1">
      <alignment horizontal="left" shrinkToFit="0" vertical="center" wrapText="1"/>
    </xf>
    <xf borderId="27" fillId="0" fontId="4" numFmtId="0" xfId="0" applyBorder="1" applyFont="1"/>
    <xf borderId="12" fillId="0" fontId="6" numFmtId="164" xfId="0" applyAlignment="1" applyBorder="1" applyFont="1" applyNumberFormat="1">
      <alignment horizontal="center"/>
    </xf>
    <xf borderId="12" fillId="3" fontId="5" numFmtId="0" xfId="0" applyAlignment="1" applyBorder="1" applyFont="1">
      <alignment horizontal="center" shrinkToFit="0" vertical="center" wrapText="1"/>
    </xf>
    <xf borderId="26" fillId="2" fontId="7" numFmtId="0" xfId="0" applyAlignment="1" applyBorder="1" applyFont="1">
      <alignment horizontal="center"/>
    </xf>
    <xf borderId="28" fillId="0" fontId="4" numFmtId="0" xfId="0" applyBorder="1" applyFont="1"/>
    <xf borderId="20" fillId="5" fontId="7" numFmtId="0" xfId="0" applyAlignment="1" applyBorder="1" applyFill="1" applyFont="1">
      <alignment horizontal="center" shrinkToFit="0" vertical="center" wrapText="1"/>
    </xf>
    <xf borderId="2" fillId="5" fontId="7" numFmtId="0" xfId="0" applyAlignment="1" applyBorder="1" applyFont="1">
      <alignment horizontal="center" shrinkToFit="0" vertical="center" wrapText="1"/>
    </xf>
    <xf borderId="19" fillId="5" fontId="7" numFmtId="0" xfId="0" applyAlignment="1" applyBorder="1" applyFont="1">
      <alignment horizontal="center" vertical="center"/>
    </xf>
    <xf borderId="29" fillId="5" fontId="7" numFmtId="0" xfId="0" applyAlignment="1" applyBorder="1" applyFont="1">
      <alignment horizontal="center" shrinkToFit="0" vertical="center" wrapText="1"/>
    </xf>
    <xf borderId="22" fillId="5" fontId="7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shrinkToFit="0" wrapText="1"/>
    </xf>
    <xf borderId="12" fillId="0" fontId="8" numFmtId="0" xfId="0" applyAlignment="1" applyBorder="1" applyFont="1">
      <alignment horizontal="left" shrinkToFit="0" vertical="center" wrapText="1"/>
    </xf>
    <xf borderId="14" fillId="0" fontId="8" numFmtId="2" xfId="0" applyAlignment="1" applyBorder="1" applyFont="1" applyNumberFormat="1">
      <alignment horizontal="center" shrinkToFit="0" vertical="center" wrapText="1"/>
    </xf>
    <xf borderId="14" fillId="0" fontId="8" numFmtId="2" xfId="0" applyAlignment="1" applyBorder="1" applyFont="1" applyNumberFormat="1">
      <alignment horizontal="center" readingOrder="0" shrinkToFit="0" vertical="center" wrapText="1"/>
    </xf>
    <xf borderId="14" fillId="0" fontId="8" numFmtId="1" xfId="0" applyAlignment="1" applyBorder="1" applyFont="1" applyNumberFormat="1">
      <alignment horizontal="center" readingOrder="0" shrinkToFit="0" vertical="center" wrapText="1"/>
    </xf>
    <xf borderId="14" fillId="0" fontId="8" numFmtId="1" xfId="0" applyAlignment="1" applyBorder="1" applyFont="1" applyNumberFormat="1">
      <alignment horizontal="center" shrinkToFit="0" vertical="center" wrapText="1"/>
    </xf>
    <xf borderId="14" fillId="0" fontId="6" numFmtId="1" xfId="0" applyAlignment="1" applyBorder="1" applyFont="1" applyNumberFormat="1">
      <alignment horizontal="center" readingOrder="0" shrinkToFit="0" vertical="center" wrapText="1"/>
    </xf>
    <xf borderId="14" fillId="0" fontId="6" numFmtId="1" xfId="0" applyAlignment="1" applyBorder="1" applyFont="1" applyNumberFormat="1">
      <alignment horizontal="center" shrinkToFit="0" vertical="center" wrapText="1"/>
    </xf>
    <xf borderId="12" fillId="0" fontId="8" numFmtId="0" xfId="0" applyAlignment="1" applyBorder="1" applyFont="1">
      <alignment horizontal="left" vertical="center"/>
    </xf>
    <xf borderId="14" fillId="0" fontId="8" numFmtId="2" xfId="0" applyAlignment="1" applyBorder="1" applyFont="1" applyNumberFormat="1">
      <alignment horizontal="center" vertical="center"/>
    </xf>
    <xf borderId="18" fillId="0" fontId="8" numFmtId="2" xfId="0" applyAlignment="1" applyBorder="1" applyFont="1" applyNumberFormat="1">
      <alignment horizontal="center" vertical="center"/>
    </xf>
    <xf borderId="14" fillId="0" fontId="8" numFmtId="9" xfId="0" applyAlignment="1" applyBorder="1" applyFont="1" applyNumberFormat="1">
      <alignment horizontal="center" vertical="center"/>
    </xf>
    <xf borderId="18" fillId="0" fontId="8" numFmtId="9" xfId="0" applyAlignment="1" applyBorder="1" applyFont="1" applyNumberFormat="1">
      <alignment horizontal="center" vertical="center"/>
    </xf>
    <xf borderId="6" fillId="0" fontId="6" numFmtId="0" xfId="0" applyAlignment="1" applyBorder="1" applyFont="1">
      <alignment vertical="center"/>
    </xf>
    <xf borderId="0" fillId="0" fontId="6" numFmtId="0" xfId="0" applyAlignment="1" applyFont="1">
      <alignment vertical="center"/>
    </xf>
    <xf borderId="7" fillId="0" fontId="6" numFmtId="0" xfId="0" applyAlignment="1" applyBorder="1" applyFont="1">
      <alignment vertical="center"/>
    </xf>
    <xf borderId="30" fillId="2" fontId="7" numFmtId="0" xfId="0" applyAlignment="1" applyBorder="1" applyFont="1">
      <alignment horizontal="center" vertical="center"/>
    </xf>
    <xf borderId="31" fillId="0" fontId="4" numFmtId="0" xfId="0" applyBorder="1" applyFont="1"/>
    <xf borderId="32" fillId="0" fontId="4" numFmtId="0" xfId="0" applyBorder="1" applyFont="1"/>
    <xf borderId="2" fillId="5" fontId="5" numFmtId="2" xfId="0" applyAlignment="1" applyBorder="1" applyFont="1" applyNumberFormat="1">
      <alignment horizontal="center" vertical="center"/>
    </xf>
    <xf borderId="12" fillId="5" fontId="5" numFmtId="2" xfId="0" applyAlignment="1" applyBorder="1" applyFont="1" applyNumberFormat="1">
      <alignment horizontal="center" vertical="center"/>
    </xf>
    <xf borderId="12" fillId="5" fontId="7" numFmtId="0" xfId="0" applyAlignment="1" applyBorder="1" applyFont="1">
      <alignment horizontal="center" shrinkToFit="0" vertical="center" wrapText="1"/>
    </xf>
    <xf borderId="18" fillId="5" fontId="7" numFmtId="2" xfId="0" applyAlignment="1" applyBorder="1" applyFont="1" applyNumberFormat="1">
      <alignment horizontal="center" shrinkToFit="0" vertical="center" wrapText="1"/>
    </xf>
    <xf borderId="18" fillId="5" fontId="5" numFmtId="0" xfId="0" applyAlignment="1" applyBorder="1" applyFont="1">
      <alignment horizontal="center" vertical="center"/>
    </xf>
    <xf borderId="12" fillId="5" fontId="5" numFmtId="0" xfId="0" applyAlignment="1" applyBorder="1" applyFont="1">
      <alignment horizontal="center" vertical="center"/>
    </xf>
    <xf borderId="12" fillId="0" fontId="8" numFmtId="0" xfId="0" applyAlignment="1" applyBorder="1" applyFont="1">
      <alignment horizontal="center" shrinkToFit="0" vertical="center" wrapText="1"/>
    </xf>
    <xf borderId="18" fillId="0" fontId="6" numFmtId="9" xfId="0" applyAlignment="1" applyBorder="1" applyFont="1" applyNumberFormat="1">
      <alignment vertical="center"/>
    </xf>
    <xf borderId="18" fillId="3" fontId="7" numFmtId="0" xfId="0" applyAlignment="1" applyBorder="1" applyFont="1">
      <alignment horizontal="center" vertical="center"/>
    </xf>
    <xf borderId="12" fillId="3" fontId="8" numFmtId="0" xfId="0" applyAlignment="1" applyBorder="1" applyFont="1">
      <alignment horizontal="left" vertical="center"/>
    </xf>
    <xf borderId="12" fillId="0" fontId="6" numFmtId="9" xfId="0" applyAlignment="1" applyBorder="1" applyFont="1" applyNumberFormat="1">
      <alignment horizontal="center" vertical="center"/>
    </xf>
    <xf borderId="6" fillId="0" fontId="6" numFmtId="0" xfId="0" applyBorder="1" applyFont="1"/>
    <xf borderId="0" fillId="0" fontId="6" numFmtId="0" xfId="0" applyFont="1"/>
    <xf borderId="7" fillId="0" fontId="6" numFmtId="0" xfId="0" applyBorder="1" applyFont="1"/>
    <xf borderId="12" fillId="6" fontId="7" numFmtId="0" xfId="0" applyAlignment="1" applyBorder="1" applyFill="1" applyFont="1">
      <alignment horizontal="center"/>
    </xf>
    <xf borderId="18" fillId="0" fontId="6" numFmtId="0" xfId="0" applyAlignment="1" applyBorder="1" applyFont="1">
      <alignment horizontal="center" vertical="center"/>
    </xf>
    <xf borderId="12" fillId="0" fontId="6" numFmtId="0" xfId="0" applyAlignment="1" applyBorder="1" applyFont="1">
      <alignment horizontal="left" shrinkToFit="0" vertical="center" wrapText="1"/>
    </xf>
    <xf borderId="18" fillId="0" fontId="6" numFmtId="0" xfId="0" applyAlignment="1" applyBorder="1" applyFont="1">
      <alignment horizontal="center" shrinkToFit="0" wrapText="1"/>
    </xf>
    <xf borderId="12" fillId="0" fontId="6" numFmtId="0" xfId="0" applyAlignment="1" applyBorder="1" applyFont="1">
      <alignment horizontal="left" readingOrder="0"/>
    </xf>
    <xf borderId="18" fillId="0" fontId="6" numFmtId="165" xfId="0" applyAlignment="1" applyBorder="1" applyFont="1" applyNumberFormat="1">
      <alignment horizontal="center" vertical="center"/>
    </xf>
    <xf borderId="12" fillId="0" fontId="6" numFmtId="0" xfId="0" applyAlignment="1" applyBorder="1" applyFont="1">
      <alignment horizontal="left" readingOrder="0" shrinkToFit="0" vertical="center" wrapText="1"/>
    </xf>
    <xf borderId="12" fillId="0" fontId="6" numFmtId="0" xfId="0" applyAlignment="1" applyBorder="1" applyFont="1">
      <alignment horizontal="left"/>
    </xf>
    <xf borderId="12" fillId="2" fontId="7" numFmtId="0" xfId="0" applyAlignment="1" applyBorder="1" applyFont="1">
      <alignment horizontal="center"/>
    </xf>
    <xf borderId="23" fillId="3" fontId="7" numFmtId="0" xfId="0" applyAlignment="1" applyBorder="1" applyFont="1">
      <alignment horizontal="center"/>
    </xf>
    <xf borderId="18" fillId="7" fontId="7" numFmtId="0" xfId="0" applyAlignment="1" applyBorder="1" applyFill="1" applyFont="1">
      <alignment horizontal="center" vertical="center"/>
    </xf>
    <xf borderId="18" fillId="7" fontId="7" numFmtId="0" xfId="0" applyAlignment="1" applyBorder="1" applyFont="1">
      <alignment horizontal="center" shrinkToFit="0" vertical="top" wrapText="1"/>
    </xf>
    <xf borderId="23" fillId="3" fontId="7" numFmtId="0" xfId="0" applyAlignment="1" applyBorder="1" applyFont="1">
      <alignment horizontal="center" shrinkToFit="0" vertical="top" wrapText="1"/>
    </xf>
    <xf borderId="18" fillId="3" fontId="5" numFmtId="0" xfId="0" applyAlignment="1" applyBorder="1" applyFont="1">
      <alignment horizontal="center" shrinkToFit="0" vertical="center" wrapText="1"/>
    </xf>
    <xf borderId="18" fillId="3" fontId="6" numFmtId="0" xfId="0" applyAlignment="1" applyBorder="1" applyFont="1">
      <alignment horizontal="center" shrinkToFit="0" vertical="center" wrapText="1"/>
    </xf>
    <xf borderId="23" fillId="3" fontId="6" numFmtId="0" xfId="0" applyAlignment="1" applyBorder="1" applyFont="1">
      <alignment horizontal="center" shrinkToFit="0" vertical="center" wrapText="1"/>
    </xf>
    <xf borderId="18" fillId="8" fontId="5" numFmtId="0" xfId="0" applyAlignment="1" applyBorder="1" applyFill="1" applyFont="1">
      <alignment horizontal="center" shrinkToFit="0" vertical="center" wrapText="1"/>
    </xf>
    <xf borderId="18" fillId="0" fontId="6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18" fillId="9" fontId="5" numFmtId="0" xfId="0" applyAlignment="1" applyBorder="1" applyFill="1" applyFont="1">
      <alignment horizontal="center" shrinkToFit="0" vertical="center" wrapText="1"/>
    </xf>
    <xf borderId="18" fillId="10" fontId="5" numFmtId="0" xfId="0" applyAlignment="1" applyBorder="1" applyFill="1" applyFont="1">
      <alignment horizontal="center" shrinkToFit="0" vertical="center" wrapText="1"/>
    </xf>
    <xf borderId="18" fillId="0" fontId="6" numFmtId="9" xfId="0" applyAlignment="1" applyBorder="1" applyFont="1" applyNumberFormat="1">
      <alignment horizontal="center" shrinkToFit="0" vertical="center" wrapText="1"/>
    </xf>
    <xf borderId="0" fillId="0" fontId="6" numFmtId="9" xfId="0" applyAlignment="1" applyFont="1" applyNumberFormat="1">
      <alignment horizontal="center" shrinkToFit="0" vertical="center" wrapText="1"/>
    </xf>
    <xf borderId="33" fillId="4" fontId="5" numFmtId="0" xfId="0" applyAlignment="1" applyBorder="1" applyFont="1">
      <alignment horizontal="center"/>
    </xf>
    <xf borderId="34" fillId="0" fontId="4" numFmtId="0" xfId="0" applyBorder="1" applyFont="1"/>
    <xf borderId="0" fillId="0" fontId="5" numFmtId="0" xfId="0" applyAlignment="1" applyFont="1">
      <alignment horizontal="center"/>
    </xf>
    <xf borderId="35" fillId="4" fontId="5" numFmtId="0" xfId="0" applyAlignment="1" applyBorder="1" applyFont="1">
      <alignment horizontal="center"/>
    </xf>
    <xf borderId="35" fillId="0" fontId="5" numFmtId="0" xfId="0" applyAlignment="1" applyBorder="1" applyFont="1">
      <alignment vertical="center"/>
    </xf>
    <xf borderId="35" fillId="0" fontId="6" numFmtId="0" xfId="0" applyAlignment="1" applyBorder="1" applyFont="1">
      <alignment vertical="center"/>
    </xf>
    <xf borderId="35" fillId="0" fontId="6" numFmtId="0" xfId="0" applyAlignment="1" applyBorder="1" applyFont="1">
      <alignment shrinkToFit="0" vertical="center" wrapText="1"/>
    </xf>
    <xf borderId="35" fillId="0" fontId="6" numFmtId="0" xfId="0" applyAlignment="1" applyBorder="1" applyFont="1">
      <alignment shrinkToFit="0" vertical="top" wrapText="1"/>
    </xf>
    <xf borderId="35" fillId="0" fontId="6" numFmtId="0" xfId="0" applyAlignment="1" applyBorder="1" applyFont="1">
      <alignment horizontal="left" shrinkToFit="0" vertical="top" wrapText="1"/>
    </xf>
    <xf borderId="36" fillId="4" fontId="5" numFmtId="0" xfId="0" applyAlignment="1" applyBorder="1" applyFont="1">
      <alignment horizontal="center"/>
    </xf>
    <xf borderId="37" fillId="0" fontId="4" numFmtId="0" xfId="0" applyBorder="1" applyFont="1"/>
    <xf borderId="35" fillId="0" fontId="6" numFmtId="0" xfId="0" applyAlignment="1" applyBorder="1" applyFont="1">
      <alignment horizontal="left" shrinkToFit="0" vertical="center" wrapText="1"/>
    </xf>
    <xf borderId="38" fillId="0" fontId="5" numFmtId="0" xfId="0" applyAlignment="1" applyBorder="1" applyFont="1">
      <alignment vertical="center"/>
    </xf>
    <xf borderId="38" fillId="0" fontId="6" numFmtId="0" xfId="0" applyAlignment="1" applyBorder="1" applyFont="1">
      <alignment horizontal="left" shrinkToFit="0" vertical="center" wrapText="1"/>
    </xf>
    <xf borderId="38" fillId="0" fontId="6" numFmtId="0" xfId="0" applyAlignment="1" applyBorder="1" applyFont="1">
      <alignment horizontal="left" shrinkToFit="0" vertical="top" wrapText="1"/>
    </xf>
    <xf borderId="0" fillId="0" fontId="13" numFmtId="0" xfId="0" applyAlignment="1" applyFont="1">
      <alignment horizontal="center" shrinkToFit="0" vertical="center" wrapText="1"/>
    </xf>
    <xf borderId="0" fillId="0" fontId="14" numFmtId="0" xfId="0" applyAlignment="1" applyFont="1">
      <alignment horizontal="left" vertical="center"/>
    </xf>
    <xf borderId="0" fillId="0" fontId="14" numFmtId="0" xfId="0" applyFont="1"/>
    <xf borderId="0" fillId="0" fontId="15" numFmtId="0" xfId="0" applyFont="1"/>
    <xf borderId="0" fillId="0" fontId="13" numFmtId="0" xfId="0" applyAlignment="1" applyFont="1">
      <alignment horizontal="left" shrinkToFit="0" vertical="center" wrapText="1"/>
    </xf>
    <xf borderId="0" fillId="0" fontId="16" numFmtId="0" xfId="0" applyFont="1"/>
    <xf borderId="0" fillId="0" fontId="17" numFmtId="0" xfId="0" applyFont="1"/>
    <xf borderId="0" fillId="0" fontId="18" numFmtId="0" xfId="0" applyFont="1"/>
    <xf borderId="0" fillId="0" fontId="2" numFmtId="0" xfId="0" applyFont="1"/>
    <xf borderId="0" fillId="0" fontId="19" numFmtId="0" xfId="0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>
        <b/>
      </font>
      <fill>
        <patternFill patternType="solid">
          <fgColor rgb="FFA8D08D"/>
          <bgColor rgb="FFA8D08D"/>
        </patternFill>
      </fill>
      <border/>
    </dxf>
    <dxf>
      <font>
        <b/>
      </font>
      <fill>
        <patternFill patternType="solid">
          <fgColor rgb="FFFFD965"/>
          <bgColor rgb="FFFFD965"/>
        </patternFill>
      </fill>
      <border/>
    </dxf>
    <dxf>
      <font>
        <b/>
      </font>
      <fill>
        <patternFill patternType="solid">
          <fgColor rgb="FFFF7C80"/>
          <bgColor rgb="FFFF7C8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314325</xdr:colOff>
      <xdr:row>1</xdr:row>
      <xdr:rowOff>123825</xdr:rowOff>
    </xdr:from>
    <xdr:ext cx="933450" cy="752475"/>
    <xdr:pic>
      <xdr:nvPicPr>
        <xdr:cNvPr descr="CG268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590550</xdr:colOff>
      <xdr:row>1</xdr:row>
      <xdr:rowOff>161925</xdr:rowOff>
    </xdr:from>
    <xdr:ext cx="1028700" cy="800100"/>
    <xdr:pic>
      <xdr:nvPicPr>
        <xdr:cNvPr descr="Resultado de imagen para instituto distrital de turismo"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descr="/var/folders/ns/r41ct7hx4v51_wsh780wgf5h0000gn/T/com.microsoft.Excel/WebArchiveCopyPasteTempFiles/cidclip_image001.png"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.11"/>
    <col customWidth="1" min="2" max="2" width="21.33"/>
    <col customWidth="1" min="3" max="3" width="57.67"/>
    <col customWidth="1" min="4" max="4" width="19.89"/>
    <col customWidth="1" min="5" max="5" width="11.44"/>
    <col customWidth="1" min="6" max="8" width="26.67"/>
    <col customWidth="1" min="9" max="26" width="11.44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2"/>
      <c r="C2" s="3" t="s">
        <v>0</v>
      </c>
      <c r="D2" s="4"/>
      <c r="E2" s="4"/>
      <c r="F2" s="4"/>
      <c r="G2" s="4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6"/>
      <c r="C3" s="7"/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31.5" customHeight="1">
      <c r="A4" s="1"/>
      <c r="B4" s="6"/>
      <c r="C4" s="7"/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7.75" customHeight="1">
      <c r="A5" s="1"/>
      <c r="B5" s="9"/>
      <c r="C5" s="10"/>
      <c r="D5" s="11"/>
      <c r="E5" s="11"/>
      <c r="F5" s="11"/>
      <c r="G5" s="11"/>
      <c r="H5" s="1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3"/>
      <c r="C6" s="14"/>
      <c r="D6" s="14"/>
      <c r="E6" s="14"/>
      <c r="F6" s="14"/>
      <c r="G6" s="14"/>
      <c r="H6" s="1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6"/>
      <c r="C7" s="17"/>
      <c r="D7" s="18" t="s">
        <v>1</v>
      </c>
      <c r="E7" s="17"/>
      <c r="F7" s="17"/>
      <c r="G7" s="17"/>
      <c r="H7" s="1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20" t="s">
        <v>2</v>
      </c>
      <c r="C8" s="21" t="s">
        <v>3</v>
      </c>
      <c r="D8" s="22"/>
      <c r="E8" s="22"/>
      <c r="F8" s="22"/>
      <c r="G8" s="22"/>
      <c r="H8" s="2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24" t="s">
        <v>4</v>
      </c>
      <c r="C9" s="25" t="s">
        <v>5</v>
      </c>
      <c r="D9" s="20" t="s">
        <v>6</v>
      </c>
      <c r="E9" s="26" t="s">
        <v>7</v>
      </c>
      <c r="F9" s="22"/>
      <c r="G9" s="22"/>
      <c r="H9" s="2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27" t="s">
        <v>8</v>
      </c>
      <c r="C10" s="25" t="s">
        <v>9</v>
      </c>
      <c r="D10" s="20" t="s">
        <v>10</v>
      </c>
      <c r="E10" s="28" t="s">
        <v>11</v>
      </c>
      <c r="F10" s="22"/>
      <c r="G10" s="22"/>
      <c r="H10" s="2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29" t="s">
        <v>12</v>
      </c>
      <c r="C11" s="30" t="s">
        <v>13</v>
      </c>
      <c r="D11" s="31" t="s">
        <v>14</v>
      </c>
      <c r="E11" s="28" t="s">
        <v>15</v>
      </c>
      <c r="F11" s="22"/>
      <c r="G11" s="22"/>
      <c r="H11" s="2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32" t="s">
        <v>16</v>
      </c>
      <c r="C12" s="33" t="s">
        <v>17</v>
      </c>
      <c r="D12" s="34" t="s">
        <v>18</v>
      </c>
      <c r="E12" s="35" t="s">
        <v>19</v>
      </c>
      <c r="F12" s="36" t="s">
        <v>20</v>
      </c>
      <c r="G12" s="23"/>
      <c r="H12" s="37" t="s">
        <v>21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38"/>
      <c r="C13" s="9"/>
      <c r="D13" s="9"/>
      <c r="E13" s="39" t="s">
        <v>22</v>
      </c>
      <c r="F13" s="36" t="s">
        <v>23</v>
      </c>
      <c r="G13" s="23"/>
      <c r="H13" s="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27" t="s">
        <v>24</v>
      </c>
      <c r="C14" s="40">
        <v>1.0</v>
      </c>
      <c r="D14" s="27" t="s">
        <v>25</v>
      </c>
      <c r="E14" s="41" t="s">
        <v>26</v>
      </c>
      <c r="F14" s="23"/>
      <c r="G14" s="42" t="s">
        <v>27</v>
      </c>
      <c r="H14" s="43" t="s">
        <v>28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1.0" customHeight="1">
      <c r="A15" s="1"/>
      <c r="B15" s="29" t="s">
        <v>29</v>
      </c>
      <c r="C15" s="36" t="s">
        <v>30</v>
      </c>
      <c r="D15" s="22"/>
      <c r="E15" s="22"/>
      <c r="F15" s="22"/>
      <c r="G15" s="22"/>
      <c r="H15" s="2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40.5" customHeight="1">
      <c r="A17" s="1"/>
      <c r="B17" s="44" t="s">
        <v>31</v>
      </c>
      <c r="C17" s="45" t="s">
        <v>32</v>
      </c>
      <c r="D17" s="46"/>
      <c r="E17" s="46"/>
      <c r="F17" s="46"/>
      <c r="G17" s="46"/>
      <c r="H17" s="4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44" t="s">
        <v>33</v>
      </c>
      <c r="C18" s="47" t="s">
        <v>34</v>
      </c>
      <c r="D18" s="48"/>
      <c r="E18" s="48"/>
      <c r="F18" s="48"/>
      <c r="G18" s="4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44" t="s">
        <v>35</v>
      </c>
      <c r="C19" s="47" t="s">
        <v>34</v>
      </c>
      <c r="D19" s="48"/>
      <c r="E19" s="48"/>
      <c r="F19" s="48"/>
      <c r="G19" s="48"/>
      <c r="H19" s="4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C12:C13"/>
    <mergeCell ref="D12:D13"/>
    <mergeCell ref="F12:G12"/>
    <mergeCell ref="H12:H13"/>
    <mergeCell ref="F13:G13"/>
    <mergeCell ref="E14:F14"/>
    <mergeCell ref="C15:H15"/>
    <mergeCell ref="B2:B5"/>
    <mergeCell ref="C2:H5"/>
    <mergeCell ref="C8:H8"/>
    <mergeCell ref="E9:H9"/>
    <mergeCell ref="E10:H10"/>
    <mergeCell ref="E11:H11"/>
    <mergeCell ref="B12:B13"/>
  </mergeCells>
  <dataValidations>
    <dataValidation type="list" allowBlank="1" showErrorMessage="1" sqref="C8">
      <formula1>Fuente!$D$29:$D$43</formula1>
    </dataValidation>
    <dataValidation type="list" allowBlank="1" showErrorMessage="1" sqref="E14">
      <formula1>Fuente!$G$20:$G$22</formula1>
    </dataValidation>
    <dataValidation type="list" allowBlank="1" showErrorMessage="1" sqref="C9">
      <formula1>Fuente!$A$3:$A$17</formula1>
    </dataValidation>
    <dataValidation type="list" allowBlank="1" showErrorMessage="1" sqref="E11">
      <formula1>Fuente!$B$29:$B$32</formula1>
    </dataValidation>
    <dataValidation type="list" allowBlank="1" showErrorMessage="1" sqref="H14">
      <formula1>Fuente!$B$20:$B$26</formula1>
    </dataValidation>
    <dataValidation type="list" allowBlank="1" showErrorMessage="1" sqref="C11">
      <formula1>Fuente!$D$20:$D$25</formula1>
    </dataValidation>
    <dataValidation type="list" allowBlank="1" showErrorMessage="1" sqref="C15">
      <formula1>Fuente!$A$20:$A$30</formula1>
    </dataValidation>
    <dataValidation type="list" allowBlank="1" showErrorMessage="1" sqref="E9">
      <formula1>Fuente!$B$3:$B$17</formula1>
    </dataValidation>
  </dataValidations>
  <printOptions/>
  <pageMargins bottom="1.0" footer="0.0" header="0.0" left="0.39000000000000007" right="0.39000000000000007" top="1.0"/>
  <pageSetup orientation="landscape"/>
  <headerFooter>
    <oddFooter>&amp;LDE-F06-V7&amp;RPágina 1 de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3.33"/>
    <col customWidth="1" min="2" max="2" width="43.89"/>
    <col customWidth="1" min="3" max="3" width="23.67"/>
    <col customWidth="1" min="4" max="4" width="20.78"/>
    <col customWidth="1" min="5" max="16" width="12.89"/>
    <col customWidth="1" min="17" max="26" width="14.44"/>
  </cols>
  <sheetData>
    <row r="1" ht="13.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ht="26.25" customHeight="1">
      <c r="A2" s="49"/>
      <c r="B2" s="50"/>
      <c r="C2" s="51" t="s">
        <v>36</v>
      </c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2" t="s">
        <v>37</v>
      </c>
      <c r="P2" s="23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ht="21.75" customHeight="1">
      <c r="A3" s="49"/>
      <c r="B3" s="6"/>
      <c r="C3" s="7"/>
      <c r="N3" s="8"/>
      <c r="O3" s="52" t="s">
        <v>38</v>
      </c>
      <c r="P3" s="23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ht="33.0" customHeight="1">
      <c r="A4" s="49"/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52" t="s">
        <v>39</v>
      </c>
      <c r="P4" s="23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ht="15.75" customHeight="1">
      <c r="A5" s="49"/>
      <c r="B5" s="5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ht="15.75" customHeight="1">
      <c r="A6" s="49"/>
      <c r="B6" s="54" t="s">
        <v>40</v>
      </c>
      <c r="C6" s="28" t="str">
        <f>IFERROR('1. Hoja de Vida'!C10,"")</f>
        <v>Número de acciones que fortalezcan la articulación, coordinación y/o vinculación con otros organismos distritales, nacionales e internacionales en pro del  fortalecimiento fuentes de información secundaria que permita una adecuada toma de decisiones. 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ht="19.5" customHeight="1">
      <c r="A7" s="49"/>
      <c r="B7" s="55" t="s">
        <v>41</v>
      </c>
      <c r="C7" s="28" t="s">
        <v>30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ht="15.75" customHeight="1">
      <c r="A8" s="49"/>
      <c r="B8" s="55" t="s">
        <v>42</v>
      </c>
      <c r="C8" s="21" t="s">
        <v>43</v>
      </c>
      <c r="D8" s="22"/>
      <c r="E8" s="22"/>
      <c r="F8" s="22"/>
      <c r="G8" s="22"/>
      <c r="H8" s="22"/>
      <c r="I8" s="22"/>
      <c r="J8" s="23"/>
      <c r="K8" s="56" t="s">
        <v>44</v>
      </c>
      <c r="L8" s="57"/>
      <c r="M8" s="58">
        <v>44376.0</v>
      </c>
      <c r="N8" s="22"/>
      <c r="O8" s="22"/>
      <c r="P8" s="23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ht="15.75" customHeight="1">
      <c r="A9" s="49"/>
      <c r="B9" s="55" t="s">
        <v>45</v>
      </c>
      <c r="C9" s="28" t="s">
        <v>46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ht="6.75" customHeight="1">
      <c r="A10" s="49"/>
      <c r="B10" s="59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ht="15.75" customHeight="1">
      <c r="A11" s="49"/>
      <c r="B11" s="60" t="s">
        <v>47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57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ht="15.75" customHeight="1">
      <c r="A12" s="49"/>
      <c r="B12" s="62" t="s">
        <v>48</v>
      </c>
      <c r="C12" s="63" t="s">
        <v>49</v>
      </c>
      <c r="D12" s="5"/>
      <c r="E12" s="64" t="s">
        <v>50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ht="15.75" customHeight="1">
      <c r="A13" s="49"/>
      <c r="B13" s="38"/>
      <c r="C13" s="10"/>
      <c r="D13" s="12"/>
      <c r="E13" s="65" t="s">
        <v>51</v>
      </c>
      <c r="F13" s="66" t="s">
        <v>52</v>
      </c>
      <c r="G13" s="66" t="s">
        <v>53</v>
      </c>
      <c r="H13" s="66" t="s">
        <v>54</v>
      </c>
      <c r="I13" s="66" t="s">
        <v>55</v>
      </c>
      <c r="J13" s="66" t="s">
        <v>56</v>
      </c>
      <c r="K13" s="66" t="s">
        <v>57</v>
      </c>
      <c r="L13" s="66" t="s">
        <v>58</v>
      </c>
      <c r="M13" s="66" t="s">
        <v>59</v>
      </c>
      <c r="N13" s="66" t="s">
        <v>60</v>
      </c>
      <c r="O13" s="66" t="s">
        <v>61</v>
      </c>
      <c r="P13" s="66" t="s">
        <v>62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>
      <c r="A14" s="67"/>
      <c r="B14" s="68" t="str">
        <f>IFERROR('1. Hoja de Vida'!F12,"")</f>
        <v>Número de acciones realizadas que fortalezcan la articulación, coordinación y/o vinculación con otros organismos distritales, nacionales e internacionales.</v>
      </c>
      <c r="C14" s="68" t="s">
        <v>63</v>
      </c>
      <c r="D14" s="23"/>
      <c r="E14" s="69"/>
      <c r="F14" s="69"/>
      <c r="G14" s="69">
        <v>2.0</v>
      </c>
      <c r="H14" s="70"/>
      <c r="I14" s="69"/>
      <c r="J14" s="70">
        <v>0.0</v>
      </c>
      <c r="K14" s="71">
        <v>3.0</v>
      </c>
      <c r="L14" s="72"/>
      <c r="M14" s="72"/>
      <c r="N14" s="69"/>
      <c r="O14" s="69"/>
      <c r="P14" s="69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>
      <c r="A15" s="67"/>
      <c r="B15" s="68" t="str">
        <f>IFERROR('1. Hoja de Vida'!F13,"")</f>
        <v>Numero de acciones proyectadas que fortalezcan la articulación, coordinación y/o vinculación con otros organismos distritales, nacionales e internacionales.</v>
      </c>
      <c r="C15" s="68" t="s">
        <v>63</v>
      </c>
      <c r="D15" s="23"/>
      <c r="E15" s="69"/>
      <c r="F15" s="69"/>
      <c r="G15" s="69">
        <v>2.0</v>
      </c>
      <c r="H15" s="69">
        <v>1.0</v>
      </c>
      <c r="I15" s="69"/>
      <c r="J15" s="69">
        <v>1.0</v>
      </c>
      <c r="K15" s="73">
        <v>0.0</v>
      </c>
      <c r="L15" s="74"/>
      <c r="M15" s="74"/>
      <c r="N15" s="74"/>
      <c r="O15" s="74"/>
      <c r="P15" s="69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ht="15.75" customHeight="1">
      <c r="A16" s="49"/>
      <c r="B16" s="75" t="s">
        <v>64</v>
      </c>
      <c r="C16" s="22"/>
      <c r="D16" s="23"/>
      <c r="E16" s="7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ht="15.75" customHeight="1">
      <c r="A17" s="49"/>
      <c r="B17" s="75" t="s">
        <v>65</v>
      </c>
      <c r="C17" s="22"/>
      <c r="D17" s="23"/>
      <c r="E17" s="78" t="str">
        <f t="shared" ref="E17:P17" si="1">IFERROR((E14/E15),"")</f>
        <v/>
      </c>
      <c r="F17" s="79" t="str">
        <f t="shared" si="1"/>
        <v/>
      </c>
      <c r="G17" s="79">
        <f t="shared" si="1"/>
        <v>1</v>
      </c>
      <c r="H17" s="79">
        <f t="shared" si="1"/>
        <v>0</v>
      </c>
      <c r="I17" s="79" t="str">
        <f t="shared" si="1"/>
        <v/>
      </c>
      <c r="J17" s="79">
        <f t="shared" si="1"/>
        <v>0</v>
      </c>
      <c r="K17" s="79" t="str">
        <f t="shared" si="1"/>
        <v/>
      </c>
      <c r="L17" s="79" t="str">
        <f t="shared" si="1"/>
        <v/>
      </c>
      <c r="M17" s="79" t="str">
        <f t="shared" si="1"/>
        <v/>
      </c>
      <c r="N17" s="79" t="str">
        <f t="shared" si="1"/>
        <v/>
      </c>
      <c r="O17" s="79" t="str">
        <f t="shared" si="1"/>
        <v/>
      </c>
      <c r="P17" s="79" t="str">
        <f t="shared" si="1"/>
        <v/>
      </c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ht="15.75" customHeight="1">
      <c r="A18" s="49"/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2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ht="15.75" customHeight="1">
      <c r="A19" s="49"/>
      <c r="B19" s="83" t="s">
        <v>66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5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ht="15.75" customHeight="1">
      <c r="A20" s="49"/>
      <c r="B20" s="86" t="s">
        <v>67</v>
      </c>
      <c r="C20" s="4"/>
      <c r="D20" s="4"/>
      <c r="E20" s="4"/>
      <c r="F20" s="4"/>
      <c r="G20" s="5"/>
      <c r="H20" s="87" t="s">
        <v>68</v>
      </c>
      <c r="I20" s="22"/>
      <c r="J20" s="22"/>
      <c r="K20" s="23"/>
      <c r="L20" s="88" t="s">
        <v>69</v>
      </c>
      <c r="M20" s="22"/>
      <c r="N20" s="22"/>
      <c r="O20" s="22"/>
      <c r="P20" s="23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ht="24.0" customHeight="1">
      <c r="A21" s="49"/>
      <c r="B21" s="10"/>
      <c r="C21" s="11"/>
      <c r="D21" s="11"/>
      <c r="E21" s="11"/>
      <c r="F21" s="11"/>
      <c r="G21" s="12"/>
      <c r="H21" s="89" t="s">
        <v>43</v>
      </c>
      <c r="I21" s="89" t="s">
        <v>70</v>
      </c>
      <c r="J21" s="89" t="s">
        <v>71</v>
      </c>
      <c r="K21" s="89" t="s">
        <v>72</v>
      </c>
      <c r="L21" s="90" t="s">
        <v>73</v>
      </c>
      <c r="M21" s="91" t="s">
        <v>74</v>
      </c>
      <c r="N21" s="22"/>
      <c r="O21" s="22"/>
      <c r="P21" s="23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ht="19.5" customHeight="1">
      <c r="A22" s="49"/>
      <c r="B22" s="92" t="s">
        <v>75</v>
      </c>
      <c r="C22" s="22"/>
      <c r="D22" s="22"/>
      <c r="E22" s="22"/>
      <c r="F22" s="22"/>
      <c r="G22" s="23"/>
      <c r="H22" s="93">
        <f>IFERROR(AVERAGE(E17:G17),"")</f>
        <v>1</v>
      </c>
      <c r="I22" s="93">
        <f>IFERROR(AVERAGE(H17:J17),"")</f>
        <v>0</v>
      </c>
      <c r="J22" s="93" t="str">
        <f>IFERROR(AVERAGE(K17:M17),"")</f>
        <v/>
      </c>
      <c r="K22" s="93" t="str">
        <f>IFERROR(AVERAGE(N17:P17),"")</f>
        <v/>
      </c>
      <c r="L22" s="94"/>
      <c r="M22" s="95"/>
      <c r="N22" s="22"/>
      <c r="O22" s="22"/>
      <c r="P22" s="23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ht="19.5" customHeight="1">
      <c r="A23" s="49"/>
      <c r="B23" s="92" t="s">
        <v>76</v>
      </c>
      <c r="C23" s="22"/>
      <c r="D23" s="22"/>
      <c r="E23" s="22"/>
      <c r="F23" s="22"/>
      <c r="G23" s="23"/>
      <c r="H23" s="96">
        <f>SUM(E14:P14)/SUM(E15:P15)</f>
        <v>1.25</v>
      </c>
      <c r="I23" s="22"/>
      <c r="J23" s="22"/>
      <c r="K23" s="23"/>
      <c r="L23" s="94"/>
      <c r="M23" s="95"/>
      <c r="N23" s="22"/>
      <c r="O23" s="22"/>
      <c r="P23" s="23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ht="9.75" customHeight="1">
      <c r="A24" s="49"/>
      <c r="B24" s="97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ht="15.75" customHeight="1">
      <c r="A25" s="49"/>
      <c r="B25" s="100" t="s">
        <v>77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ht="49.5" customHeight="1">
      <c r="A26" s="49"/>
      <c r="B26" s="101" t="s">
        <v>78</v>
      </c>
      <c r="C26" s="102" t="s">
        <v>79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ht="15.75" customHeight="1">
      <c r="A27" s="49"/>
      <c r="B27" s="103" t="s">
        <v>80</v>
      </c>
      <c r="C27" s="104" t="s">
        <v>81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ht="20.25" customHeight="1">
      <c r="A28" s="49"/>
      <c r="B28" s="105" t="s">
        <v>82</v>
      </c>
      <c r="C28" s="106" t="s">
        <v>83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ht="15.75" customHeight="1">
      <c r="A29" s="49"/>
      <c r="B29" s="103" t="s">
        <v>84</v>
      </c>
      <c r="C29" s="107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ht="15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ht="15.75" customHeight="1">
      <c r="A31" s="49"/>
      <c r="B31" s="108" t="s">
        <v>85</v>
      </c>
      <c r="C31" s="23"/>
      <c r="D31" s="10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ht="33.75" customHeight="1">
      <c r="A32" s="49"/>
      <c r="B32" s="110" t="s">
        <v>86</v>
      </c>
      <c r="C32" s="111" t="s">
        <v>87</v>
      </c>
      <c r="D32" s="112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ht="15.75" customHeight="1">
      <c r="A33" s="49"/>
      <c r="B33" s="113" t="s">
        <v>88</v>
      </c>
      <c r="C33" s="114" t="s">
        <v>89</v>
      </c>
      <c r="D33" s="115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ht="13.5" customHeight="1">
      <c r="A34" s="49"/>
      <c r="B34" s="116" t="s">
        <v>90</v>
      </c>
      <c r="C34" s="117" t="s">
        <v>91</v>
      </c>
      <c r="D34" s="11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ht="18.0" customHeight="1">
      <c r="A35" s="49"/>
      <c r="B35" s="119" t="s">
        <v>92</v>
      </c>
      <c r="C35" s="117" t="s">
        <v>93</v>
      </c>
      <c r="D35" s="118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ht="15.75" customHeight="1">
      <c r="A36" s="49"/>
      <c r="B36" s="120" t="s">
        <v>94</v>
      </c>
      <c r="C36" s="121" t="s">
        <v>95</v>
      </c>
      <c r="D36" s="122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ht="15.7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ht="15.7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ht="15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ht="15.7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ht="15.7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ht="15.7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ht="15.7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ht="15.7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ht="15.7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ht="15.7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ht="15.7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ht="15.7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ht="15.7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ht="15.7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ht="15.7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ht="15.7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ht="15.7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ht="15.7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ht="15.7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ht="15.7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ht="15.7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ht="15.7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ht="15.7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ht="15.7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ht="15.7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ht="15.7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ht="15.7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ht="15.7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ht="15.7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ht="15.7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ht="15.7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ht="15.7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ht="15.7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ht="15.7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ht="15.7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ht="15.7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ht="15.7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ht="15.7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ht="15.7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ht="15.7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ht="15.7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ht="15.7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ht="15.7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ht="15.7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ht="15.7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ht="15.7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ht="15.7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ht="15.7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ht="15.7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ht="15.7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ht="15.7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ht="15.7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ht="15.7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ht="15.7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ht="15.7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ht="15.7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ht="15.7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ht="15.7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ht="15.7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ht="15.7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ht="15.7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ht="15.7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ht="15.7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ht="15.7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ht="15.7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ht="15.7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ht="15.7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ht="15.7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ht="15.7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ht="15.7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ht="15.7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ht="15.7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ht="15.7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ht="15.7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ht="15.7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ht="15.7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ht="15.7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ht="15.7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ht="15.7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ht="15.7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ht="15.7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ht="15.7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ht="15.7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ht="15.7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ht="15.7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ht="15.7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ht="15.7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ht="15.7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ht="15.7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ht="15.7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ht="15.7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ht="15.7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ht="15.7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ht="15.7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ht="15.7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ht="15.7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ht="15.7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ht="15.7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ht="15.7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ht="15.7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ht="15.7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ht="15.7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ht="15.7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ht="15.7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ht="15.7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ht="15.7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ht="15.7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ht="15.7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ht="15.7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ht="15.7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ht="15.7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ht="15.7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ht="15.7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ht="15.7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ht="15.7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ht="15.7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ht="15.7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ht="15.7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ht="15.7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ht="15.7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ht="15.7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ht="15.7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ht="15.7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ht="15.7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ht="15.75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ht="15.75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ht="15.75" customHeigh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ht="15.75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ht="15.75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ht="15.75" customHeigh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ht="15.75" customHeigh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ht="15.75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ht="15.75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ht="15.75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ht="15.7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ht="15.75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ht="15.75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ht="15.75" customHeight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ht="15.75" customHeight="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ht="15.75" customHeight="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ht="15.75" customHeight="1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ht="15.75" customHeight="1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ht="15.75" customHeight="1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ht="15.75" customHeight="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ht="15.75" customHeight="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ht="15.75" customHeight="1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ht="15.75" customHeight="1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ht="15.75" customHeigh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ht="15.75" customHeight="1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ht="15.75" customHeight="1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ht="15.75" customHeight="1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ht="15.75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ht="15.75" customHeight="1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ht="15.75" customHeight="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ht="15.75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ht="15.75" customHeight="1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ht="15.75" customHeight="1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ht="15.75" customHeigh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ht="15.75" customHeight="1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ht="15.75" customHeight="1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ht="15.75" customHeight="1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ht="15.75" customHeight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ht="15.75" customHeight="1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ht="15.75" customHeigh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ht="15.75" customHeight="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ht="15.75" customHeight="1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ht="15.75" customHeight="1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ht="15.75" customHeight="1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ht="15.75" customHeigh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ht="15.75" customHeight="1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ht="15.75" customHeight="1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ht="15.75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ht="15.75" customHeight="1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ht="15.75" customHeight="1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ht="15.75" customHeight="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ht="15.75" customHeight="1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ht="15.75" customHeight="1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ht="15.75" customHeight="1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ht="15.75" customHeight="1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ht="15.75" customHeight="1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ht="15.75" customHeight="1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ht="15.75" customHeight="1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ht="15.75" customHeight="1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ht="15.75" customHeigh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ht="15.75" customHeight="1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ht="15.75" customHeight="1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ht="15.75" customHeight="1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ht="15.75" customHeight="1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ht="15.75" customHeight="1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ht="15.75" customHeight="1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ht="15.75" customHeight="1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ht="15.75" customHeight="1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ht="15.75" customHeight="1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ht="15.75" customHeight="1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ht="15.75" customHeight="1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ht="15.75" customHeight="1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ht="15.75" customHeight="1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ht="15.75" customHeight="1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ht="15.75" customHeight="1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ht="15.75" customHeight="1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ht="15.75" customHeight="1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ht="15.75" customHeight="1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ht="15.75" customHeight="1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ht="15.75" customHeight="1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ht="15.75" customHeight="1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ht="15.75" customHeight="1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ht="15.75" customHeight="1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ht="15.75" customHeight="1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ht="15.75" customHeight="1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ht="15.75" customHeight="1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ht="15.75" customHeight="1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ht="15.75" customHeight="1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ht="15.75" customHeight="1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ht="15.75" customHeight="1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ht="15.75" customHeight="1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ht="15.75" customHeight="1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ht="15.75" customHeight="1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ht="15.75" customHeight="1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ht="15.75" customHeight="1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ht="15.75" customHeight="1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ht="15.75" customHeight="1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ht="15.75" customHeight="1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ht="15.75" customHeight="1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ht="15.75" customHeight="1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ht="15.75" customHeight="1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ht="15.75" customHeight="1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ht="15.75" customHeight="1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ht="15.75" customHeight="1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ht="15.75" customHeight="1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ht="15.75" customHeight="1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ht="15.75" customHeight="1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ht="15.75" customHeight="1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ht="15.75" customHeight="1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ht="15.75" customHeight="1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ht="15.75" customHeight="1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ht="15.75" customHeight="1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ht="15.75" customHeight="1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ht="15.75" customHeight="1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ht="15.75" customHeight="1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ht="15.75" customHeight="1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ht="15.75" customHeight="1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ht="15.75" customHeight="1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ht="15.75" customHeight="1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ht="15.75" customHeight="1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ht="15.75" customHeight="1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ht="15.75" customHeight="1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ht="15.75" customHeight="1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ht="15.75" customHeight="1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ht="15.75" customHeight="1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ht="15.75" customHeight="1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ht="15.75" customHeight="1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ht="15.75" customHeight="1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ht="15.75" customHeight="1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ht="15.75" customHeight="1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ht="15.75" customHeight="1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ht="15.75" customHeight="1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ht="15.75" customHeight="1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ht="15.75" customHeight="1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ht="15.75" customHeight="1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ht="15.75" customHeight="1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ht="15.75" customHeight="1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ht="15.75" customHeight="1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ht="15.75" customHeight="1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ht="15.75" customHeight="1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ht="15.75" customHeight="1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ht="15.75" customHeight="1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ht="15.75" customHeight="1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ht="15.75" customHeight="1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ht="15.75" customHeight="1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ht="15.75" customHeight="1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ht="15.75" customHeight="1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ht="15.75" customHeight="1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ht="15.75" customHeigh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ht="15.75" customHeight="1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ht="15.75" customHeight="1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ht="15.75" customHeight="1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ht="15.75" customHeight="1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ht="15.75" customHeight="1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ht="15.75" customHeight="1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ht="15.75" customHeight="1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ht="15.75" customHeight="1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ht="15.75" customHeight="1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ht="15.75" customHeight="1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ht="15.75" customHeight="1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ht="15.75" customHeight="1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ht="15.75" customHeight="1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ht="15.75" customHeight="1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ht="15.75" customHeight="1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ht="15.75" customHeight="1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ht="15.75" customHeight="1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ht="15.75" customHeight="1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ht="15.75" customHeight="1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ht="15.75" customHeight="1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ht="15.75" customHeight="1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ht="15.75" customHeight="1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ht="15.75" customHeight="1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ht="15.75" customHeight="1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ht="15.75" customHeight="1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ht="15.75" customHeight="1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ht="15.75" customHeight="1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ht="15.75" customHeight="1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ht="15.75" customHeight="1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ht="15.75" customHeight="1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ht="15.75" customHeight="1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ht="15.75" customHeight="1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ht="15.75" customHeight="1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ht="15.75" customHeight="1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ht="15.75" customHeight="1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ht="15.75" customHeight="1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ht="15.75" customHeight="1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ht="15.75" customHeight="1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ht="15.75" customHeight="1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ht="15.75" customHeight="1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ht="15.75" customHeight="1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ht="15.75" customHeight="1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ht="15.75" customHeight="1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ht="15.75" customHeight="1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ht="15.75" customHeight="1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ht="15.75" customHeight="1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ht="15.75" customHeight="1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ht="15.75" customHeight="1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ht="15.75" customHeight="1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ht="15.75" customHeight="1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ht="15.75" customHeight="1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ht="15.75" customHeight="1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ht="15.75" customHeight="1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ht="15.75" customHeight="1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ht="15.75" customHeight="1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ht="15.75" customHeight="1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ht="15.75" customHeight="1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ht="15.75" customHeight="1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ht="15.75" customHeight="1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ht="15.75" customHeight="1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ht="15.75" customHeight="1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ht="15.75" customHeight="1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ht="15.75" customHeight="1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ht="15.75" customHeight="1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ht="15.75" customHeight="1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ht="15.75" customHeight="1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ht="15.75" customHeight="1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ht="15.75" customHeight="1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ht="15.75" customHeight="1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ht="15.75" customHeight="1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ht="15.75" customHeight="1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ht="15.75" customHeight="1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ht="15.75" customHeight="1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ht="15.75" customHeight="1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ht="15.75" customHeight="1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ht="15.75" customHeight="1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ht="15.75" customHeight="1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ht="15.75" customHeight="1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ht="15.75" customHeight="1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ht="15.75" customHeight="1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ht="15.75" customHeight="1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ht="15.75" customHeight="1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ht="15.75" customHeight="1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ht="15.75" customHeight="1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ht="15.75" customHeight="1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ht="15.75" customHeight="1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ht="15.75" customHeight="1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ht="15.75" customHeight="1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ht="15.75" customHeight="1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ht="15.75" customHeight="1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ht="15.75" customHeight="1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ht="15.75" customHeight="1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ht="15.75" customHeight="1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ht="15.75" customHeight="1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ht="15.75" customHeight="1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ht="15.75" customHeight="1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ht="15.75" customHeight="1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ht="15.75" customHeight="1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ht="15.75" customHeight="1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ht="15.75" customHeight="1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ht="15.75" customHeight="1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ht="15.75" customHeight="1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ht="15.75" customHeight="1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ht="15.75" customHeight="1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ht="15.75" customHeight="1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ht="15.75" customHeight="1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ht="15.75" customHeight="1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ht="15.75" customHeight="1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ht="15.75" customHeight="1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ht="15.75" customHeight="1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ht="15.75" customHeight="1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ht="15.75" customHeight="1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ht="15.75" customHeight="1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ht="15.75" customHeight="1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ht="15.75" customHeight="1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ht="15.75" customHeight="1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ht="15.75" customHeight="1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ht="15.75" customHeight="1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ht="15.75" customHeight="1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ht="15.75" customHeight="1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ht="15.75" customHeight="1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ht="15.75" customHeight="1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ht="15.75" customHeight="1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ht="15.75" customHeight="1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ht="15.75" customHeight="1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ht="15.75" customHeight="1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ht="15.75" customHeight="1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ht="15.75" customHeight="1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ht="15.75" customHeight="1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ht="15.75" customHeight="1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ht="15.75" customHeight="1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ht="15.75" customHeight="1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ht="15.75" customHeight="1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ht="15.75" customHeight="1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ht="15.75" customHeight="1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ht="15.75" customHeight="1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ht="15.75" customHeight="1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ht="15.75" customHeight="1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ht="15.75" customHeight="1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ht="15.75" customHeight="1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ht="15.75" customHeight="1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ht="15.75" customHeight="1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ht="15.75" customHeight="1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ht="15.75" customHeight="1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ht="15.75" customHeight="1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ht="15.75" customHeight="1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ht="15.75" customHeight="1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ht="15.75" customHeight="1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ht="15.75" customHeight="1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ht="15.75" customHeight="1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ht="15.75" customHeight="1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ht="15.75" customHeight="1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ht="15.75" customHeight="1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ht="15.75" customHeight="1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ht="15.75" customHeight="1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ht="15.75" customHeight="1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ht="15.75" customHeight="1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ht="15.75" customHeight="1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ht="15.75" customHeight="1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ht="15.75" customHeight="1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ht="15.75" customHeight="1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ht="15.75" customHeight="1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ht="15.75" customHeight="1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ht="15.75" customHeight="1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ht="15.75" customHeight="1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ht="15.75" customHeight="1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ht="15.75" customHeight="1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ht="15.75" customHeight="1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ht="15.75" customHeight="1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ht="15.75" customHeight="1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ht="15.75" customHeight="1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ht="15.75" customHeight="1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ht="15.75" customHeight="1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ht="15.75" customHeight="1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ht="15.75" customHeight="1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ht="15.75" customHeight="1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ht="15.75" customHeight="1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ht="15.75" customHeight="1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ht="15.75" customHeight="1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ht="15.75" customHeight="1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ht="15.75" customHeight="1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ht="15.75" customHeight="1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ht="15.75" customHeight="1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ht="15.75" customHeight="1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ht="15.75" customHeight="1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ht="15.75" customHeight="1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ht="15.75" customHeight="1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ht="15.75" customHeight="1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ht="15.75" customHeight="1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ht="15.75" customHeight="1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ht="15.75" customHeight="1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ht="15.75" customHeight="1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ht="15.75" customHeight="1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ht="15.75" customHeight="1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ht="15.75" customHeight="1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ht="15.75" customHeight="1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ht="15.75" customHeight="1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ht="15.75" customHeight="1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ht="15.75" customHeight="1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ht="15.75" customHeight="1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ht="15.75" customHeight="1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ht="15.75" customHeight="1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ht="15.75" customHeight="1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ht="15.75" customHeight="1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ht="15.75" customHeight="1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ht="15.75" customHeight="1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ht="15.75" customHeight="1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ht="15.75" customHeight="1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ht="15.75" customHeight="1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ht="15.75" customHeight="1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ht="15.75" customHeight="1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ht="15.75" customHeight="1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ht="15.75" customHeight="1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ht="15.75" customHeight="1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ht="15.75" customHeight="1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ht="15.75" customHeight="1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ht="15.75" customHeight="1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ht="15.75" customHeight="1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ht="15.75" customHeight="1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ht="15.75" customHeight="1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ht="15.75" customHeight="1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ht="15.75" customHeight="1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ht="15.75" customHeight="1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ht="15.75" customHeight="1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ht="15.75" customHeight="1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ht="15.75" customHeight="1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ht="15.75" customHeight="1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ht="15.75" customHeight="1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ht="15.75" customHeight="1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ht="15.75" customHeight="1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ht="15.75" customHeight="1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ht="15.75" customHeight="1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ht="15.75" customHeight="1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ht="15.75" customHeight="1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ht="15.75" customHeight="1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ht="15.75" customHeight="1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ht="15.75" customHeight="1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ht="15.75" customHeight="1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ht="15.75" customHeight="1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ht="15.75" customHeight="1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ht="15.75" customHeight="1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ht="15.75" customHeight="1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ht="15.75" customHeight="1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ht="15.75" customHeight="1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ht="15.75" customHeight="1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ht="15.75" customHeight="1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ht="15.75" customHeight="1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ht="15.75" customHeight="1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ht="15.75" customHeight="1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ht="15.75" customHeight="1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ht="15.75" customHeight="1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ht="15.75" customHeight="1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ht="15.75" customHeight="1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ht="15.75" customHeight="1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ht="15.75" customHeight="1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ht="15.75" customHeight="1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ht="15.75" customHeight="1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ht="15.75" customHeight="1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ht="15.75" customHeight="1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ht="15.75" customHeight="1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ht="15.75" customHeight="1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ht="15.75" customHeight="1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ht="15.75" customHeight="1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ht="15.75" customHeight="1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ht="15.75" customHeight="1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ht="15.75" customHeight="1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ht="15.75" customHeight="1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ht="15.75" customHeight="1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ht="15.75" customHeight="1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ht="15.75" customHeight="1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ht="15.75" customHeight="1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ht="15.75" customHeight="1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ht="15.75" customHeight="1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ht="15.75" customHeight="1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ht="15.75" customHeight="1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ht="15.75" customHeight="1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ht="15.75" customHeight="1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ht="15.75" customHeight="1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ht="15.75" customHeight="1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ht="15.75" customHeight="1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ht="15.75" customHeight="1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ht="15.75" customHeight="1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ht="15.75" customHeight="1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ht="15.75" customHeight="1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ht="15.75" customHeight="1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ht="15.75" customHeight="1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ht="15.75" customHeight="1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ht="15.75" customHeight="1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ht="15.75" customHeight="1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ht="15.75" customHeight="1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ht="15.75" customHeight="1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ht="15.75" customHeight="1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ht="15.75" customHeight="1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ht="15.75" customHeight="1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ht="15.75" customHeight="1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ht="15.75" customHeight="1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ht="15.75" customHeight="1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ht="15.75" customHeight="1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ht="15.75" customHeight="1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ht="15.75" customHeight="1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ht="15.75" customHeight="1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ht="15.75" customHeight="1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ht="15.75" customHeight="1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ht="15.75" customHeight="1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ht="15.75" customHeight="1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ht="15.75" customHeight="1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ht="15.75" customHeight="1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ht="15.75" customHeight="1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ht="15.75" customHeight="1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ht="15.75" customHeight="1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ht="15.75" customHeight="1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ht="15.75" customHeight="1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ht="15.75" customHeight="1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ht="15.75" customHeight="1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ht="15.75" customHeight="1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ht="15.75" customHeight="1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ht="15.75" customHeight="1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ht="15.75" customHeight="1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ht="15.75" customHeight="1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ht="15.75" customHeight="1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ht="15.75" customHeight="1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ht="15.75" customHeight="1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ht="15.75" customHeight="1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ht="15.75" customHeight="1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ht="15.75" customHeight="1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ht="15.75" customHeight="1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ht="15.75" customHeight="1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ht="15.75" customHeight="1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ht="15.75" customHeight="1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ht="15.75" customHeight="1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ht="15.75" customHeight="1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ht="15.75" customHeight="1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ht="15.75" customHeight="1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ht="15.75" customHeight="1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ht="15.75" customHeight="1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ht="15.75" customHeight="1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ht="15.75" customHeight="1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ht="15.75" customHeight="1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ht="15.75" customHeight="1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ht="15.75" customHeight="1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ht="15.75" customHeight="1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ht="15.75" customHeight="1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ht="15.75" customHeight="1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ht="15.75" customHeight="1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ht="15.75" customHeight="1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ht="15.75" customHeight="1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ht="15.75" customHeight="1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ht="15.75" customHeight="1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ht="15.75" customHeight="1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ht="15.75" customHeight="1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ht="15.75" customHeight="1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ht="15.75" customHeight="1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ht="15.75" customHeight="1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ht="15.75" customHeight="1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ht="15.75" customHeight="1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ht="15.75" customHeight="1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ht="15.75" customHeight="1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ht="15.75" customHeight="1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ht="15.75" customHeight="1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ht="15.75" customHeight="1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ht="15.75" customHeight="1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ht="15.75" customHeight="1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ht="15.75" customHeight="1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ht="15.75" customHeight="1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ht="15.75" customHeight="1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ht="15.75" customHeight="1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ht="15.75" customHeight="1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ht="15.75" customHeight="1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ht="15.75" customHeight="1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ht="15.75" customHeight="1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ht="15.75" customHeight="1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ht="15.75" customHeight="1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ht="15.75" customHeight="1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ht="15.75" customHeight="1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ht="15.75" customHeight="1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ht="15.75" customHeight="1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ht="15.75" customHeight="1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ht="15.75" customHeight="1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ht="15.75" customHeight="1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ht="15.75" customHeight="1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ht="15.75" customHeight="1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ht="15.75" customHeight="1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ht="15.75" customHeight="1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ht="15.75" customHeight="1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ht="15.75" customHeight="1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ht="15.75" customHeight="1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ht="15.75" customHeight="1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ht="15.75" customHeight="1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ht="15.75" customHeight="1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ht="15.75" customHeight="1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ht="15.75" customHeight="1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ht="15.75" customHeight="1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ht="15.75" customHeight="1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ht="15.75" customHeight="1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ht="15.75" customHeight="1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ht="15.75" customHeight="1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ht="15.75" customHeight="1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ht="15.75" customHeight="1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ht="15.75" customHeight="1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ht="15.75" customHeight="1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ht="15.75" customHeight="1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ht="15.75" customHeight="1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ht="15.75" customHeight="1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ht="15.75" customHeight="1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ht="15.75" customHeight="1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ht="15.75" customHeight="1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ht="15.75" customHeight="1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ht="15.75" customHeight="1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ht="15.75" customHeight="1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ht="15.75" customHeight="1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ht="15.75" customHeight="1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ht="15.75" customHeight="1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ht="15.75" customHeight="1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ht="15.75" customHeight="1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ht="15.75" customHeight="1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ht="15.75" customHeight="1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ht="15.75" customHeight="1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ht="15.75" customHeight="1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ht="15.75" customHeight="1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ht="15.75" customHeight="1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ht="15.75" customHeight="1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ht="15.75" customHeight="1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ht="15.75" customHeight="1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ht="15.75" customHeight="1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ht="15.75" customHeight="1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ht="15.75" customHeight="1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ht="15.75" customHeight="1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ht="15.75" customHeight="1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ht="15.75" customHeight="1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ht="15.75" customHeight="1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ht="15.75" customHeight="1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ht="15.75" customHeight="1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ht="15.75" customHeight="1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ht="15.75" customHeight="1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ht="15.75" customHeight="1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ht="15.75" customHeight="1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ht="15.75" customHeight="1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ht="15.75" customHeight="1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ht="15.75" customHeight="1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ht="15.75" customHeight="1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ht="15.75" customHeight="1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ht="15.75" customHeight="1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ht="15.75" customHeight="1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ht="15.75" customHeight="1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ht="15.75" customHeight="1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ht="15.75" customHeight="1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ht="15.75" customHeight="1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ht="15.75" customHeight="1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ht="15.75" customHeight="1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ht="15.75" customHeight="1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ht="15.75" customHeight="1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ht="15.75" customHeight="1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ht="15.75" customHeight="1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ht="15.75" customHeight="1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ht="15.75" customHeight="1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ht="15.75" customHeight="1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ht="15.75" customHeight="1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ht="15.75" customHeight="1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ht="15.75" customHeight="1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ht="15.75" customHeight="1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ht="15.75" customHeight="1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ht="15.75" customHeight="1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ht="15.75" customHeight="1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ht="15.75" customHeight="1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ht="15.75" customHeight="1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ht="15.75" customHeight="1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ht="15.75" customHeight="1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ht="15.75" customHeight="1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ht="15.75" customHeight="1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ht="15.75" customHeight="1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ht="15.75" customHeight="1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ht="15.75" customHeight="1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ht="15.75" customHeight="1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ht="15.75" customHeight="1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ht="15.75" customHeight="1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ht="15.75" customHeight="1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ht="15.75" customHeight="1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ht="15.75" customHeight="1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ht="15.75" customHeight="1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ht="15.75" customHeight="1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ht="15.75" customHeight="1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ht="15.75" customHeight="1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ht="15.75" customHeight="1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ht="15.75" customHeight="1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ht="15.75" customHeight="1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ht="15.75" customHeight="1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ht="15.75" customHeight="1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ht="15.75" customHeight="1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ht="15.75" customHeight="1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ht="15.75" customHeight="1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ht="15.75" customHeight="1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ht="15.75" customHeight="1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ht="15.75" customHeight="1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ht="15.75" customHeight="1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ht="15.75" customHeight="1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ht="15.75" customHeight="1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ht="15.75" customHeight="1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ht="15.75" customHeight="1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ht="15.75" customHeight="1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ht="15.75" customHeight="1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ht="15.75" customHeight="1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ht="15.75" customHeight="1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ht="15.75" customHeight="1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ht="15.75" customHeight="1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ht="15.75" customHeight="1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ht="15.75" customHeight="1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ht="15.75" customHeight="1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ht="15.75" customHeight="1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ht="15.75" customHeight="1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ht="15.75" customHeight="1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ht="15.75" customHeight="1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ht="15.75" customHeight="1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ht="15.75" customHeight="1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ht="15.75" customHeight="1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ht="15.75" customHeight="1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ht="15.75" customHeight="1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ht="15.75" customHeight="1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ht="15.75" customHeight="1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ht="15.75" customHeight="1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ht="15.75" customHeight="1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ht="15.75" customHeight="1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ht="15.75" customHeight="1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ht="15.75" customHeight="1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ht="15.75" customHeight="1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ht="15.75" customHeight="1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ht="15.75" customHeight="1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ht="15.75" customHeight="1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ht="15.75" customHeight="1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ht="15.75" customHeight="1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ht="15.75" customHeight="1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ht="15.75" customHeight="1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ht="15.75" customHeight="1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ht="15.75" customHeight="1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ht="15.75" customHeight="1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ht="15.75" customHeight="1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ht="15.75" customHeight="1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ht="15.75" customHeight="1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ht="15.75" customHeight="1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ht="15.75" customHeight="1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ht="15.75" customHeight="1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ht="15.75" customHeight="1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ht="15.75" customHeight="1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ht="15.75" customHeight="1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ht="15.75" customHeight="1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ht="15.75" customHeight="1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ht="15.75" customHeight="1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ht="15.75" customHeight="1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ht="15.75" customHeight="1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ht="15.75" customHeight="1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ht="15.75" customHeight="1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ht="15.75" customHeight="1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ht="15.75" customHeight="1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ht="15.75" customHeight="1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ht="15.75" customHeight="1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ht="15.75" customHeight="1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ht="15.75" customHeight="1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ht="15.75" customHeight="1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ht="15.75" customHeight="1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ht="15.75" customHeight="1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ht="15.75" customHeight="1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ht="15.75" customHeight="1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ht="15.75" customHeight="1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ht="15.75" customHeight="1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ht="15.75" customHeight="1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ht="15.75" customHeight="1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ht="15.75" customHeight="1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ht="15.75" customHeight="1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ht="15.75" customHeight="1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ht="15.75" customHeight="1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ht="15.75" customHeight="1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ht="15.75" customHeight="1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ht="15.75" customHeight="1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ht="15.75" customHeight="1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ht="15.75" customHeight="1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ht="15.75" customHeight="1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ht="15.75" customHeight="1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ht="15.75" customHeight="1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ht="15.75" customHeight="1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ht="15.75" customHeight="1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ht="15.75" customHeight="1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ht="15.75" customHeight="1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ht="15.75" customHeight="1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ht="15.75" customHeight="1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ht="15.75" customHeight="1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ht="15.75" customHeight="1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ht="15.75" customHeight="1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ht="15.75" customHeight="1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ht="15.75" customHeight="1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ht="15.75" customHeight="1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ht="15.75" customHeight="1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ht="15.75" customHeight="1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ht="15.75" customHeight="1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ht="15.75" customHeight="1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ht="15.75" customHeight="1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ht="15.75" customHeight="1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ht="15.75" customHeight="1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ht="15.75" customHeight="1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ht="15.75" customHeight="1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ht="15.75" customHeight="1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ht="15.75" customHeight="1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ht="15.75" customHeight="1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ht="15.75" customHeight="1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ht="15.75" customHeight="1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ht="15.75" customHeight="1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ht="15.75" customHeight="1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ht="15.75" customHeight="1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ht="15.75" customHeight="1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ht="15.75" customHeight="1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ht="15.75" customHeight="1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ht="15.75" customHeight="1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ht="15.75" customHeight="1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ht="15.75" customHeight="1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ht="15.75" customHeight="1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ht="15.75" customHeight="1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ht="15.75" customHeight="1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ht="15.75" customHeight="1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ht="15.75" customHeight="1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ht="15.75" customHeight="1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ht="15.75" customHeight="1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ht="15.75" customHeight="1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ht="15.75" customHeight="1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ht="15.75" customHeight="1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ht="15.75" customHeight="1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ht="15.75" customHeight="1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ht="15.75" customHeight="1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ht="15.75" customHeight="1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ht="15.75" customHeight="1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ht="15.75" customHeight="1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ht="15.75" customHeight="1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ht="15.75" customHeight="1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ht="15.75" customHeight="1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ht="15.75" customHeight="1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ht="15.75" customHeight="1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ht="15.75" customHeight="1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ht="15.75" customHeight="1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ht="15.75" customHeight="1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ht="15.75" customHeight="1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ht="15.75" customHeight="1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ht="15.75" customHeight="1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ht="15.75" customHeight="1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ht="15.75" customHeight="1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ht="15.75" customHeight="1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ht="15.75" customHeight="1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ht="15.75" customHeight="1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ht="15.75" customHeight="1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ht="15.75" customHeight="1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ht="15.75" customHeight="1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ht="15.75" customHeight="1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ht="15.75" customHeight="1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ht="15.75" customHeight="1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ht="15.75" customHeight="1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ht="15.75" customHeight="1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ht="15.75" customHeight="1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ht="15.75" customHeight="1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ht="15.75" customHeight="1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ht="15.75" customHeight="1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ht="15.75" customHeight="1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ht="15.75" customHeight="1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ht="15.75" customHeight="1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ht="15.75" customHeight="1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ht="15.75" customHeight="1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ht="15.75" customHeight="1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ht="15.75" customHeight="1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ht="15.75" customHeight="1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ht="15.75" customHeight="1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ht="15.75" customHeight="1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ht="15.75" customHeight="1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ht="15.75" customHeight="1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ht="15.75" customHeight="1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ht="15.75" customHeight="1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ht="15.75" customHeight="1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ht="15.75" customHeight="1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ht="15.75" customHeight="1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ht="15.75" customHeight="1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ht="15.75" customHeight="1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ht="15.75" customHeight="1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ht="15.75" customHeight="1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ht="15.75" customHeight="1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ht="15.75" customHeight="1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ht="15.75" customHeight="1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ht="15.75" customHeight="1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ht="15.75" customHeight="1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ht="15.75" customHeight="1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ht="15.75" customHeight="1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ht="15.75" customHeight="1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ht="15.75" customHeight="1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ht="15.75" customHeight="1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ht="15.75" customHeight="1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ht="15.75" customHeight="1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ht="15.75" customHeight="1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ht="15.75" customHeight="1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</sheetData>
  <mergeCells count="37">
    <mergeCell ref="B2:B4"/>
    <mergeCell ref="C2:N4"/>
    <mergeCell ref="O2:P2"/>
    <mergeCell ref="O3:P3"/>
    <mergeCell ref="O4:P4"/>
    <mergeCell ref="B5:P5"/>
    <mergeCell ref="C6:P6"/>
    <mergeCell ref="C7:P7"/>
    <mergeCell ref="C8:J8"/>
    <mergeCell ref="K8:L8"/>
    <mergeCell ref="M8:P8"/>
    <mergeCell ref="C9:P9"/>
    <mergeCell ref="B10:P10"/>
    <mergeCell ref="B11:P11"/>
    <mergeCell ref="E12:P12"/>
    <mergeCell ref="B12:B13"/>
    <mergeCell ref="C12:D13"/>
    <mergeCell ref="C14:D14"/>
    <mergeCell ref="C15:D15"/>
    <mergeCell ref="B16:D16"/>
    <mergeCell ref="B17:D17"/>
    <mergeCell ref="B19:P19"/>
    <mergeCell ref="M22:P22"/>
    <mergeCell ref="M23:P23"/>
    <mergeCell ref="B25:P25"/>
    <mergeCell ref="C26:P26"/>
    <mergeCell ref="C27:P27"/>
    <mergeCell ref="C28:P28"/>
    <mergeCell ref="C29:P29"/>
    <mergeCell ref="B31:C31"/>
    <mergeCell ref="B20:G21"/>
    <mergeCell ref="H20:K20"/>
    <mergeCell ref="L20:P20"/>
    <mergeCell ref="M21:P21"/>
    <mergeCell ref="B22:G22"/>
    <mergeCell ref="B23:G23"/>
    <mergeCell ref="H23:K23"/>
  </mergeCells>
  <conditionalFormatting sqref="H22:K23">
    <cfRule type="containsBlanks" dxfId="0" priority="1" stopIfTrue="1">
      <formula>LEN(TRIM(H22))=0</formula>
    </cfRule>
  </conditionalFormatting>
  <conditionalFormatting sqref="H22:K23">
    <cfRule type="cellIs" dxfId="1" priority="2" operator="greaterThan">
      <formula>0.9</formula>
    </cfRule>
  </conditionalFormatting>
  <conditionalFormatting sqref="H22:K23">
    <cfRule type="cellIs" dxfId="2" priority="3" operator="between">
      <formula>0.7</formula>
      <formula>0.9</formula>
    </cfRule>
  </conditionalFormatting>
  <conditionalFormatting sqref="H22:K23">
    <cfRule type="cellIs" dxfId="3" priority="4" operator="lessThan">
      <formula>0.7</formula>
    </cfRule>
  </conditionalFormatting>
  <dataValidations>
    <dataValidation type="list" allowBlank="1" showErrorMessage="1" sqref="C8">
      <formula1>Fuente!$A$34:$A$38</formula1>
    </dataValidation>
    <dataValidation type="list" allowBlank="1" showErrorMessage="1" sqref="L22:L23">
      <formula1>Fuente!$B$34:$B$36</formula1>
    </dataValidation>
    <dataValidation type="list" allowBlank="1" showErrorMessage="1" sqref="C7">
      <formula1>Fuente!$A$20:$A$30</formula1>
    </dataValidation>
  </dataValidations>
  <printOptions/>
  <pageMargins bottom="1.0" footer="0.0" header="0.0" left="0.75" right="0.75" top="1.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3.0"/>
    <col customWidth="1" min="2" max="2" width="33.44"/>
    <col customWidth="1" min="3" max="3" width="89.33"/>
    <col customWidth="1" min="4" max="26" width="10.89"/>
  </cols>
  <sheetData>
    <row r="1" ht="15.7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ht="15.75" customHeight="1">
      <c r="A2" s="98"/>
      <c r="B2" s="123" t="s">
        <v>96</v>
      </c>
      <c r="C2" s="124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ht="15.75" customHeight="1">
      <c r="A3" s="98"/>
      <c r="B3" s="125"/>
      <c r="C3" s="125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ht="15.75" customHeight="1">
      <c r="A4" s="98"/>
      <c r="B4" s="126" t="s">
        <v>97</v>
      </c>
      <c r="C4" s="126" t="s">
        <v>98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ht="15.75" customHeight="1">
      <c r="A5" s="98"/>
      <c r="B5" s="123" t="s">
        <v>99</v>
      </c>
      <c r="C5" s="124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ht="15.75" customHeight="1">
      <c r="A6" s="98"/>
      <c r="B6" s="127" t="s">
        <v>2</v>
      </c>
      <c r="C6" s="128" t="s">
        <v>100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ht="15.75" customHeight="1">
      <c r="A7" s="98"/>
      <c r="B7" s="127" t="s">
        <v>101</v>
      </c>
      <c r="C7" s="128" t="s">
        <v>100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</row>
    <row r="8" ht="15.75" customHeight="1">
      <c r="A8" s="98"/>
      <c r="B8" s="127" t="s">
        <v>102</v>
      </c>
      <c r="C8" s="128" t="s">
        <v>103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ht="15.75" customHeight="1">
      <c r="A9" s="98"/>
      <c r="B9" s="127" t="s">
        <v>104</v>
      </c>
      <c r="C9" s="129" t="s">
        <v>105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ht="15.75" customHeight="1">
      <c r="A10" s="98"/>
      <c r="B10" s="127" t="s">
        <v>106</v>
      </c>
      <c r="C10" s="128" t="s">
        <v>107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ht="210.75" customHeight="1">
      <c r="A11" s="98"/>
      <c r="B11" s="127" t="s">
        <v>108</v>
      </c>
      <c r="C11" s="130" t="s">
        <v>109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</row>
    <row r="12" ht="15.75" customHeight="1">
      <c r="A12" s="98"/>
      <c r="B12" s="127" t="s">
        <v>14</v>
      </c>
      <c r="C12" s="129" t="s">
        <v>110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</row>
    <row r="13" ht="15.75" customHeight="1">
      <c r="A13" s="98"/>
      <c r="B13" s="127" t="s">
        <v>111</v>
      </c>
      <c r="C13" s="129" t="s">
        <v>112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</row>
    <row r="14" ht="79.5" customHeight="1">
      <c r="A14" s="98"/>
      <c r="B14" s="127" t="s">
        <v>113</v>
      </c>
      <c r="C14" s="131" t="s">
        <v>114</v>
      </c>
      <c r="D14" s="98"/>
      <c r="E14" s="98"/>
      <c r="F14" s="98"/>
      <c r="G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ht="15.75" customHeight="1">
      <c r="A15" s="98"/>
      <c r="B15" s="127" t="s">
        <v>115</v>
      </c>
      <c r="C15" s="129" t="s">
        <v>116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</row>
    <row r="16" ht="15.75" customHeight="1">
      <c r="A16" s="98"/>
      <c r="B16" s="127" t="s">
        <v>117</v>
      </c>
      <c r="C16" s="129" t="s">
        <v>118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</row>
    <row r="17" ht="15.75" customHeight="1">
      <c r="A17" s="98"/>
      <c r="B17" s="127" t="s">
        <v>119</v>
      </c>
      <c r="C17" s="128" t="s">
        <v>120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</row>
    <row r="18" ht="15.75" customHeight="1">
      <c r="A18" s="98"/>
      <c r="B18" s="127" t="s">
        <v>121</v>
      </c>
      <c r="C18" s="129" t="s">
        <v>122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</row>
    <row r="19" ht="15.75" customHeight="1">
      <c r="A19" s="98"/>
      <c r="B19" s="132" t="s">
        <v>123</v>
      </c>
      <c r="C19" s="133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ht="24.75" customHeight="1">
      <c r="A20" s="98"/>
      <c r="B20" s="127" t="s">
        <v>124</v>
      </c>
      <c r="C20" s="134" t="s">
        <v>125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</row>
    <row r="21" ht="24.75" customHeight="1">
      <c r="A21" s="98"/>
      <c r="B21" s="135" t="s">
        <v>44</v>
      </c>
      <c r="C21" s="136" t="s">
        <v>126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ht="48.75" customHeight="1">
      <c r="A22" s="98"/>
      <c r="B22" s="135" t="s">
        <v>48</v>
      </c>
      <c r="C22" s="137" t="s">
        <v>127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ht="24.75" customHeight="1">
      <c r="A23" s="98"/>
      <c r="B23" s="135" t="s">
        <v>49</v>
      </c>
      <c r="C23" s="136" t="s">
        <v>128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</row>
    <row r="24" ht="66.75" customHeight="1">
      <c r="A24" s="98"/>
      <c r="B24" s="135" t="s">
        <v>64</v>
      </c>
      <c r="C24" s="137" t="s">
        <v>129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ht="24.75" customHeight="1">
      <c r="A25" s="98"/>
      <c r="B25" s="127" t="s">
        <v>130</v>
      </c>
      <c r="C25" s="136" t="s">
        <v>131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ht="24.75" customHeight="1">
      <c r="A26" s="98"/>
      <c r="B26" s="135" t="s">
        <v>67</v>
      </c>
      <c r="C26" s="136" t="s">
        <v>132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</row>
    <row r="27" ht="15.75" customHeight="1">
      <c r="A27" s="98"/>
      <c r="B27" s="123" t="s">
        <v>133</v>
      </c>
      <c r="C27" s="124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</row>
    <row r="28" ht="48.0" customHeight="1">
      <c r="A28" s="98"/>
      <c r="B28" s="127" t="s">
        <v>134</v>
      </c>
      <c r="C28" s="129" t="s">
        <v>135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ht="15.7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ht="15.75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ht="15.7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ht="15.75" customHeigh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ht="15.75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ht="15.7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</row>
    <row r="35" ht="15.7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ht="15.75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</row>
    <row r="37" ht="15.75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</row>
    <row r="38" ht="15.7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</row>
    <row r="39" ht="15.7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ht="15.75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</row>
    <row r="41" ht="15.75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ht="15.7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ht="15.7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ht="15.7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ht="15.7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ht="15.75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</row>
    <row r="47" ht="15.75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ht="15.7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ht="15.7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</row>
    <row r="50" ht="15.75" customHeigh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</row>
    <row r="51" ht="15.75" customHeigh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ht="15.7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ht="15.75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</row>
    <row r="54" ht="15.75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</row>
    <row r="55" ht="15.75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ht="15.75" customHeigh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ht="15.75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</row>
    <row r="58" ht="15.75" customHeigh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</row>
    <row r="59" ht="15.75" customHeight="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</row>
    <row r="60" ht="15.75" customHeigh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</row>
    <row r="61" ht="15.75" customHeigh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</row>
    <row r="62" ht="15.75" customHeight="1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</row>
    <row r="63" ht="15.75" customHeight="1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</row>
    <row r="64" ht="15.75" customHeight="1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</row>
    <row r="65" ht="15.75" customHeight="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</row>
    <row r="66" ht="15.75" customHeight="1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</row>
    <row r="67" ht="15.75" customHeigh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</row>
    <row r="68" ht="15.75" customHeigh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</row>
    <row r="69" ht="15.75" customHeight="1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ht="15.75" customHeigh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</row>
    <row r="71" ht="15.75" customHeight="1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</row>
    <row r="72" ht="15.75" customHeight="1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</row>
    <row r="73" ht="15.75" customHeight="1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</row>
    <row r="74" ht="15.75" customHeight="1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ht="15.75" customHeight="1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</row>
    <row r="76" ht="15.75" customHeight="1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</row>
    <row r="77" ht="15.75" customHeight="1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</row>
    <row r="78" ht="15.75" customHeight="1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</row>
    <row r="79" ht="15.75" customHeight="1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</row>
    <row r="80" ht="15.75" customHeight="1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</row>
    <row r="81" ht="15.75" customHeight="1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</row>
    <row r="82" ht="15.75" customHeight="1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</row>
    <row r="83" ht="15.75" customHeight="1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</row>
    <row r="84" ht="15.75" customHeight="1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</row>
    <row r="85" ht="15.75" customHeight="1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</row>
    <row r="86" ht="15.75" customHeight="1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</row>
    <row r="87" ht="15.75" customHeight="1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</row>
    <row r="88" ht="15.75" customHeight="1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</row>
    <row r="89" ht="15.75" customHeight="1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</row>
    <row r="90" ht="15.75" customHeight="1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ht="15.75" customHeight="1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</row>
    <row r="92" ht="15.75" customHeight="1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</row>
    <row r="93" ht="15.75" customHeight="1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</row>
    <row r="94" ht="15.7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</row>
    <row r="95" ht="15.75" customHeight="1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</row>
    <row r="96" ht="15.7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</row>
    <row r="97" ht="15.75" customHeight="1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</row>
    <row r="98" ht="15.75" customHeight="1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</row>
    <row r="99" ht="15.75" customHeight="1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</row>
    <row r="100" ht="15.75" customHeight="1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</row>
    <row r="101" ht="15.75" customHeight="1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</row>
    <row r="102" ht="15.7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</row>
    <row r="103" ht="15.75" customHeight="1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</row>
    <row r="104" ht="15.75" customHeight="1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</row>
    <row r="105" ht="15.75" customHeight="1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</row>
    <row r="106" ht="15.75" customHeight="1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</row>
    <row r="107" ht="15.75" customHeight="1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</row>
    <row r="108" ht="15.75" customHeight="1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</row>
    <row r="109" ht="15.75" customHeight="1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</row>
    <row r="110" ht="15.75" customHeight="1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</row>
    <row r="111" ht="15.75" customHeight="1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</row>
    <row r="112" ht="15.75" customHeight="1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</row>
    <row r="113" ht="15.75" customHeight="1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</row>
    <row r="114" ht="15.75" customHeight="1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</row>
    <row r="115" ht="15.75" customHeight="1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</row>
    <row r="116" ht="15.75" customHeight="1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</row>
    <row r="117" ht="15.75" customHeight="1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</row>
    <row r="118" ht="15.75" customHeight="1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</row>
    <row r="119" ht="15.75" customHeight="1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</row>
    <row r="120" ht="15.75" customHeight="1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</row>
    <row r="121" ht="15.75" customHeight="1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</row>
    <row r="122" ht="15.75" customHeight="1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</row>
    <row r="123" ht="15.75" customHeight="1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</row>
    <row r="124" ht="15.75" customHeight="1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</row>
    <row r="125" ht="15.75" customHeight="1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</row>
    <row r="126" ht="15.75" customHeight="1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</row>
    <row r="127" ht="15.75" customHeight="1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</row>
    <row r="128" ht="15.75" customHeight="1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</row>
    <row r="129" ht="15.75" customHeight="1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</row>
    <row r="130" ht="15.75" customHeight="1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</row>
    <row r="131" ht="15.75" customHeight="1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</row>
    <row r="132" ht="15.75" customHeight="1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</row>
    <row r="133" ht="15.75" customHeight="1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</row>
    <row r="134" ht="15.75" customHeight="1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</row>
    <row r="135" ht="15.75" customHeight="1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</row>
    <row r="136" ht="15.75" customHeight="1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</row>
    <row r="137" ht="15.75" customHeight="1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</row>
    <row r="138" ht="15.75" customHeight="1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</row>
    <row r="139" ht="15.75" customHeight="1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</row>
    <row r="140" ht="15.75" customHeight="1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</row>
    <row r="141" ht="15.75" customHeight="1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</row>
    <row r="142" ht="15.75" customHeight="1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</row>
    <row r="143" ht="15.75" customHeight="1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</row>
    <row r="144" ht="15.75" customHeight="1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</row>
    <row r="145" ht="15.75" customHeight="1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</row>
    <row r="146" ht="15.75" customHeight="1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</row>
    <row r="147" ht="15.75" customHeight="1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</row>
    <row r="148" ht="15.75" customHeight="1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</row>
    <row r="149" ht="15.75" customHeight="1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</row>
    <row r="150" ht="15.75" customHeight="1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</row>
    <row r="151" ht="15.75" customHeight="1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</row>
    <row r="152" ht="15.75" customHeight="1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</row>
    <row r="153" ht="15.75" customHeight="1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</row>
    <row r="154" ht="15.75" customHeight="1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</row>
    <row r="155" ht="15.75" customHeight="1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</row>
    <row r="156" ht="15.75" customHeight="1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</row>
    <row r="157" ht="15.75" customHeight="1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</row>
    <row r="158" ht="15.75" customHeight="1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</row>
    <row r="159" ht="15.75" customHeight="1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</row>
    <row r="160" ht="15.75" customHeight="1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</row>
    <row r="161" ht="15.75" customHeight="1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</row>
    <row r="162" ht="15.75" customHeight="1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</row>
    <row r="163" ht="15.75" customHeight="1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</row>
    <row r="164" ht="15.75" customHeight="1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</row>
    <row r="165" ht="15.75" customHeight="1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</row>
    <row r="166" ht="15.75" customHeight="1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</row>
    <row r="167" ht="15.75" customHeight="1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</row>
    <row r="168" ht="15.75" customHeight="1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</row>
    <row r="169" ht="15.75" customHeight="1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</row>
    <row r="170" ht="15.75" customHeight="1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</row>
    <row r="171" ht="15.75" customHeight="1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</row>
    <row r="172" ht="15.75" customHeight="1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</row>
    <row r="173" ht="15.75" customHeight="1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</row>
    <row r="174" ht="15.75" customHeight="1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</row>
    <row r="175" ht="15.75" customHeight="1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</row>
    <row r="176" ht="15.75" customHeight="1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</row>
    <row r="177" ht="15.75" customHeight="1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</row>
    <row r="178" ht="15.75" customHeight="1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</row>
    <row r="179" ht="15.75" customHeight="1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</row>
    <row r="180" ht="15.75" customHeight="1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</row>
    <row r="181" ht="15.75" customHeight="1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</row>
    <row r="182" ht="15.75" customHeight="1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</row>
    <row r="183" ht="15.75" customHeight="1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</row>
    <row r="184" ht="15.75" customHeight="1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</row>
    <row r="185" ht="15.75" customHeight="1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</row>
    <row r="186" ht="15.75" customHeight="1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</row>
    <row r="187" ht="15.75" customHeight="1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</row>
    <row r="188" ht="15.75" customHeight="1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</row>
    <row r="189" ht="15.75" customHeight="1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</row>
    <row r="190" ht="15.75" customHeight="1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</row>
    <row r="191" ht="15.75" customHeight="1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</row>
    <row r="192" ht="15.75" customHeight="1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</row>
    <row r="193" ht="15.75" customHeight="1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</row>
    <row r="194" ht="15.75" customHeight="1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</row>
    <row r="195" ht="15.75" customHeight="1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</row>
    <row r="196" ht="15.75" customHeight="1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</row>
    <row r="197" ht="15.75" customHeight="1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</row>
    <row r="198" ht="15.75" customHeight="1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</row>
    <row r="199" ht="15.75" customHeight="1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</row>
    <row r="200" ht="15.75" customHeight="1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</row>
    <row r="201" ht="15.75" customHeight="1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</row>
    <row r="202" ht="15.75" customHeight="1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</row>
    <row r="203" ht="15.75" customHeight="1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</row>
    <row r="204" ht="15.75" customHeight="1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</row>
    <row r="205" ht="15.75" customHeight="1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</row>
    <row r="206" ht="15.75" customHeight="1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</row>
    <row r="207" ht="15.75" customHeight="1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</row>
    <row r="208" ht="15.75" customHeight="1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</row>
    <row r="209" ht="15.75" customHeight="1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</row>
    <row r="210" ht="15.75" customHeight="1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</row>
    <row r="211" ht="15.75" customHeight="1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</row>
    <row r="212" ht="15.75" customHeight="1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</row>
    <row r="213" ht="15.75" customHeight="1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</row>
    <row r="214" ht="15.75" customHeight="1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</row>
    <row r="215" ht="15.75" customHeight="1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</row>
    <row r="216" ht="15.75" customHeight="1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</row>
    <row r="217" ht="15.75" customHeight="1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</row>
    <row r="218" ht="15.75" customHeight="1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</row>
    <row r="219" ht="15.75" customHeight="1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</row>
    <row r="220" ht="15.75" customHeight="1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</row>
    <row r="221" ht="15.75" customHeight="1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</row>
    <row r="222" ht="15.75" customHeight="1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</row>
    <row r="223" ht="15.75" customHeight="1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</row>
    <row r="224" ht="15.75" customHeight="1">
      <c r="A224" s="9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</row>
    <row r="225" ht="15.75" customHeight="1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</row>
    <row r="226" ht="15.75" customHeight="1">
      <c r="A226" s="9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</row>
    <row r="227" ht="15.75" customHeight="1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</row>
    <row r="228" ht="15.75" customHeight="1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</row>
    <row r="229" ht="15.75" customHeight="1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</row>
    <row r="230" ht="15.75" customHeight="1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</row>
    <row r="231" ht="15.75" customHeight="1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</row>
    <row r="232" ht="15.75" customHeight="1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</row>
    <row r="233" ht="15.75" customHeight="1">
      <c r="A233" s="98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</row>
    <row r="234" ht="15.75" customHeight="1">
      <c r="A234" s="98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</row>
    <row r="235" ht="15.75" customHeight="1">
      <c r="A235" s="98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</row>
    <row r="236" ht="15.75" customHeight="1">
      <c r="A236" s="98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</row>
    <row r="237" ht="15.75" customHeight="1">
      <c r="A237" s="98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</row>
    <row r="238" ht="15.75" customHeight="1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</row>
    <row r="239" ht="15.75" customHeight="1">
      <c r="A239" s="98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</row>
    <row r="240" ht="15.75" customHeight="1">
      <c r="A240" s="98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</row>
    <row r="241" ht="15.75" customHeight="1">
      <c r="A241" s="98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</row>
    <row r="242" ht="15.75" customHeight="1">
      <c r="A242" s="98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</row>
    <row r="243" ht="15.75" customHeight="1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</row>
    <row r="244" ht="15.75" customHeight="1">
      <c r="A244" s="98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</row>
    <row r="245" ht="15.75" customHeight="1">
      <c r="A245" s="98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</row>
    <row r="246" ht="15.75" customHeight="1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</row>
    <row r="247" ht="15.75" customHeight="1">
      <c r="A247" s="98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</row>
    <row r="248" ht="15.75" customHeight="1">
      <c r="A248" s="98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</row>
    <row r="249" ht="15.75" customHeight="1">
      <c r="A249" s="98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</row>
    <row r="250" ht="15.75" customHeight="1">
      <c r="A250" s="98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</row>
    <row r="251" ht="15.75" customHeight="1">
      <c r="A251" s="98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</row>
    <row r="252" ht="15.75" customHeight="1">
      <c r="A252" s="98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</row>
    <row r="253" ht="15.75" customHeight="1">
      <c r="A253" s="98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</row>
    <row r="254" ht="15.75" customHeight="1">
      <c r="A254" s="98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</row>
    <row r="255" ht="15.75" customHeight="1">
      <c r="A255" s="98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</row>
    <row r="256" ht="15.75" customHeight="1">
      <c r="A256" s="98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</row>
    <row r="257" ht="15.75" customHeight="1">
      <c r="A257" s="98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</row>
    <row r="258" ht="15.75" customHeight="1">
      <c r="A258" s="98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</row>
    <row r="259" ht="15.75" customHeight="1">
      <c r="A259" s="98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</row>
    <row r="260" ht="15.75" customHeight="1">
      <c r="A260" s="98"/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</row>
    <row r="261" ht="15.75" customHeight="1">
      <c r="A261" s="98"/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</row>
    <row r="262" ht="15.75" customHeight="1">
      <c r="A262" s="98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</row>
    <row r="263" ht="15.75" customHeight="1">
      <c r="A263" s="98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</row>
    <row r="264" ht="15.75" customHeight="1">
      <c r="A264" s="98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</row>
    <row r="265" ht="15.75" customHeight="1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</row>
    <row r="266" ht="15.75" customHeight="1">
      <c r="A266" s="98"/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</row>
    <row r="267" ht="15.75" customHeight="1">
      <c r="A267" s="98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</row>
    <row r="268" ht="15.75" customHeight="1">
      <c r="A268" s="98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</row>
    <row r="269" ht="15.75" customHeight="1">
      <c r="A269" s="98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</row>
    <row r="270" ht="15.75" customHeight="1">
      <c r="A270" s="98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</row>
    <row r="271" ht="15.75" customHeight="1">
      <c r="A271" s="98"/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</row>
    <row r="272" ht="15.75" customHeight="1">
      <c r="A272" s="98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</row>
    <row r="273" ht="15.75" customHeight="1">
      <c r="A273" s="98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</row>
    <row r="274" ht="15.75" customHeight="1">
      <c r="A274" s="98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</row>
    <row r="275" ht="15.75" customHeight="1">
      <c r="A275" s="98"/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</row>
    <row r="276" ht="15.75" customHeight="1">
      <c r="A276" s="98"/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</row>
    <row r="277" ht="15.75" customHeight="1">
      <c r="A277" s="98"/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</row>
    <row r="278" ht="15.75" customHeight="1">
      <c r="A278" s="98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</row>
    <row r="279" ht="15.75" customHeight="1">
      <c r="A279" s="98"/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</row>
    <row r="280" ht="15.75" customHeight="1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</row>
    <row r="281" ht="15.75" customHeight="1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</row>
    <row r="282" ht="15.75" customHeight="1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</row>
    <row r="283" ht="15.75" customHeight="1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</row>
    <row r="284" ht="15.75" customHeight="1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</row>
    <row r="285" ht="15.75" customHeight="1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</row>
    <row r="286" ht="15.75" customHeight="1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</row>
    <row r="287" ht="15.75" customHeight="1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</row>
    <row r="288" ht="15.75" customHeight="1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</row>
    <row r="289" ht="15.75" customHeight="1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</row>
    <row r="290" ht="15.75" customHeight="1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</row>
    <row r="291" ht="15.75" customHeight="1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</row>
    <row r="292" ht="15.75" customHeight="1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</row>
    <row r="293" ht="15.75" customHeight="1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</row>
    <row r="294" ht="15.75" customHeight="1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</row>
    <row r="295" ht="15.75" customHeight="1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</row>
    <row r="296" ht="15.75" customHeight="1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</row>
    <row r="297" ht="15.75" customHeight="1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</row>
    <row r="298" ht="15.75" customHeight="1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</row>
    <row r="299" ht="15.75" customHeight="1">
      <c r="A299" s="98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</row>
    <row r="300" ht="15.75" customHeight="1">
      <c r="A300" s="98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</row>
    <row r="301" ht="15.75" customHeight="1">
      <c r="A301" s="98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</row>
    <row r="302" ht="15.75" customHeight="1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</row>
    <row r="303" ht="15.75" customHeight="1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</row>
    <row r="304" ht="15.75" customHeight="1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</row>
    <row r="305" ht="15.75" customHeight="1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</row>
    <row r="306" ht="15.75" customHeight="1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</row>
    <row r="307" ht="15.75" customHeight="1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</row>
    <row r="308" ht="15.75" customHeight="1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</row>
    <row r="309" ht="15.75" customHeight="1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</row>
    <row r="310" ht="15.75" customHeight="1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</row>
    <row r="311" ht="15.75" customHeight="1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</row>
    <row r="312" ht="15.75" customHeight="1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</row>
    <row r="313" ht="15.75" customHeight="1">
      <c r="A313" s="98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</row>
    <row r="314" ht="15.75" customHeight="1">
      <c r="A314" s="98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</row>
    <row r="315" ht="15.75" customHeight="1">
      <c r="A315" s="98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</row>
    <row r="316" ht="15.75" customHeight="1">
      <c r="A316" s="98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</row>
    <row r="317" ht="15.75" customHeight="1">
      <c r="A317" s="98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</row>
    <row r="318" ht="15.75" customHeight="1">
      <c r="A318" s="98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</row>
    <row r="319" ht="15.75" customHeight="1">
      <c r="A319" s="98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</row>
    <row r="320" ht="15.75" customHeight="1">
      <c r="A320" s="98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</row>
    <row r="321" ht="15.75" customHeight="1">
      <c r="A321" s="98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</row>
    <row r="322" ht="15.75" customHeight="1">
      <c r="A322" s="98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</row>
    <row r="323" ht="15.75" customHeight="1">
      <c r="A323" s="98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</row>
    <row r="324" ht="15.75" customHeight="1">
      <c r="A324" s="98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</row>
    <row r="325" ht="15.75" customHeight="1">
      <c r="A325" s="98"/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</row>
    <row r="326" ht="15.75" customHeight="1">
      <c r="A326" s="98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</row>
    <row r="327" ht="15.75" customHeight="1">
      <c r="A327" s="98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</row>
    <row r="328" ht="15.75" customHeight="1">
      <c r="A328" s="98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</row>
    <row r="329" ht="15.75" customHeight="1">
      <c r="A329" s="98"/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</row>
    <row r="330" ht="15.75" customHeight="1">
      <c r="A330" s="98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</row>
    <row r="331" ht="15.75" customHeight="1">
      <c r="A331" s="98"/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</row>
    <row r="332" ht="15.75" customHeight="1">
      <c r="A332" s="98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</row>
    <row r="333" ht="15.75" customHeight="1">
      <c r="A333" s="98"/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</row>
    <row r="334" ht="15.75" customHeight="1">
      <c r="A334" s="98"/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</row>
    <row r="335" ht="15.75" customHeight="1">
      <c r="A335" s="98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</row>
    <row r="336" ht="15.75" customHeight="1">
      <c r="A336" s="98"/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</row>
    <row r="337" ht="15.75" customHeight="1">
      <c r="A337" s="98"/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</row>
    <row r="338" ht="15.75" customHeight="1">
      <c r="A338" s="98"/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</row>
    <row r="339" ht="15.75" customHeight="1">
      <c r="A339" s="98"/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</row>
    <row r="340" ht="15.75" customHeight="1">
      <c r="A340" s="98"/>
      <c r="B340" s="98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</row>
    <row r="341" ht="15.75" customHeight="1">
      <c r="A341" s="98"/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</row>
    <row r="342" ht="15.75" customHeight="1">
      <c r="A342" s="98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</row>
    <row r="343" ht="15.75" customHeight="1">
      <c r="A343" s="98"/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</row>
    <row r="344" ht="15.75" customHeight="1">
      <c r="A344" s="98"/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</row>
    <row r="345" ht="15.75" customHeight="1">
      <c r="A345" s="98"/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</row>
    <row r="346" ht="15.75" customHeight="1">
      <c r="A346" s="98"/>
      <c r="B346" s="98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</row>
    <row r="347" ht="15.75" customHeight="1">
      <c r="A347" s="98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</row>
    <row r="348" ht="15.75" customHeight="1">
      <c r="A348" s="98"/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</row>
    <row r="349" ht="15.75" customHeight="1">
      <c r="A349" s="98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</row>
    <row r="350" ht="15.75" customHeight="1">
      <c r="A350" s="98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</row>
    <row r="351" ht="15.75" customHeight="1">
      <c r="A351" s="98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</row>
    <row r="352" ht="15.75" customHeight="1">
      <c r="A352" s="98"/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</row>
    <row r="353" ht="15.75" customHeight="1">
      <c r="A353" s="98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</row>
    <row r="354" ht="15.75" customHeight="1">
      <c r="A354" s="98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</row>
    <row r="355" ht="15.75" customHeight="1">
      <c r="A355" s="98"/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</row>
    <row r="356" ht="15.75" customHeight="1">
      <c r="A356" s="98"/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</row>
    <row r="357" ht="15.75" customHeight="1">
      <c r="A357" s="98"/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</row>
    <row r="358" ht="15.75" customHeight="1">
      <c r="A358" s="98"/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</row>
    <row r="359" ht="15.75" customHeight="1">
      <c r="A359" s="98"/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</row>
    <row r="360" ht="15.75" customHeight="1">
      <c r="A360" s="98"/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</row>
    <row r="361" ht="15.75" customHeight="1">
      <c r="A361" s="98"/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</row>
    <row r="362" ht="15.75" customHeight="1">
      <c r="A362" s="98"/>
      <c r="B362" s="98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</row>
    <row r="363" ht="15.75" customHeight="1">
      <c r="A363" s="98"/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</row>
    <row r="364" ht="15.75" customHeight="1">
      <c r="A364" s="98"/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</row>
    <row r="365" ht="15.75" customHeight="1">
      <c r="A365" s="98"/>
      <c r="B365" s="98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</row>
    <row r="366" ht="15.75" customHeight="1">
      <c r="A366" s="98"/>
      <c r="B366" s="98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</row>
    <row r="367" ht="15.75" customHeight="1">
      <c r="A367" s="98"/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</row>
    <row r="368" ht="15.75" customHeight="1">
      <c r="A368" s="98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</row>
    <row r="369" ht="15.75" customHeight="1">
      <c r="A369" s="98"/>
      <c r="B369" s="98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</row>
    <row r="370" ht="15.75" customHeight="1">
      <c r="A370" s="98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</row>
    <row r="371" ht="15.75" customHeight="1">
      <c r="A371" s="98"/>
      <c r="B371" s="98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</row>
    <row r="372" ht="15.75" customHeight="1">
      <c r="A372" s="98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</row>
    <row r="373" ht="15.75" customHeight="1">
      <c r="A373" s="98"/>
      <c r="B373" s="98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</row>
    <row r="374" ht="15.75" customHeight="1">
      <c r="A374" s="98"/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</row>
    <row r="375" ht="15.75" customHeight="1">
      <c r="A375" s="98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</row>
    <row r="376" ht="15.75" customHeight="1">
      <c r="A376" s="98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</row>
    <row r="377" ht="15.75" customHeight="1">
      <c r="A377" s="98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</row>
    <row r="378" ht="15.75" customHeight="1">
      <c r="A378" s="98"/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</row>
    <row r="379" ht="15.75" customHeight="1">
      <c r="A379" s="98"/>
      <c r="B379" s="98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</row>
    <row r="380" ht="15.75" customHeight="1">
      <c r="A380" s="98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</row>
    <row r="381" ht="15.75" customHeight="1">
      <c r="A381" s="98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</row>
    <row r="382" ht="15.75" customHeight="1">
      <c r="A382" s="98"/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</row>
    <row r="383" ht="15.75" customHeight="1">
      <c r="A383" s="98"/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</row>
    <row r="384" ht="15.75" customHeight="1">
      <c r="A384" s="98"/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</row>
    <row r="385" ht="15.75" customHeight="1">
      <c r="A385" s="98"/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</row>
    <row r="386" ht="15.75" customHeight="1">
      <c r="A386" s="98"/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</row>
    <row r="387" ht="15.75" customHeight="1">
      <c r="A387" s="98"/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</row>
    <row r="388" ht="15.75" customHeight="1">
      <c r="A388" s="98"/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</row>
    <row r="389" ht="15.75" customHeight="1">
      <c r="A389" s="98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</row>
    <row r="390" ht="15.75" customHeight="1">
      <c r="A390" s="98"/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</row>
    <row r="391" ht="15.75" customHeight="1">
      <c r="A391" s="98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</row>
    <row r="392" ht="15.75" customHeight="1">
      <c r="A392" s="98"/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</row>
    <row r="393" ht="15.75" customHeight="1">
      <c r="A393" s="98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</row>
    <row r="394" ht="15.75" customHeight="1">
      <c r="A394" s="98"/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</row>
    <row r="395" ht="15.75" customHeight="1">
      <c r="A395" s="98"/>
      <c r="B395" s="98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</row>
    <row r="396" ht="15.75" customHeight="1">
      <c r="A396" s="98"/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</row>
    <row r="397" ht="15.75" customHeight="1">
      <c r="A397" s="98"/>
      <c r="B397" s="98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</row>
    <row r="398" ht="15.75" customHeight="1">
      <c r="A398" s="98"/>
      <c r="B398" s="98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</row>
    <row r="399" ht="15.75" customHeight="1">
      <c r="A399" s="98"/>
      <c r="B399" s="98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</row>
    <row r="400" ht="15.75" customHeight="1">
      <c r="A400" s="98"/>
      <c r="B400" s="98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</row>
    <row r="401" ht="15.75" customHeight="1">
      <c r="A401" s="98"/>
      <c r="B401" s="98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</row>
    <row r="402" ht="15.75" customHeight="1">
      <c r="A402" s="98"/>
      <c r="B402" s="98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</row>
    <row r="403" ht="15.75" customHeight="1">
      <c r="A403" s="98"/>
      <c r="B403" s="98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</row>
    <row r="404" ht="15.75" customHeight="1">
      <c r="A404" s="98"/>
      <c r="B404" s="98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</row>
    <row r="405" ht="15.75" customHeight="1">
      <c r="A405" s="98"/>
      <c r="B405" s="98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</row>
    <row r="406" ht="15.75" customHeight="1">
      <c r="A406" s="98"/>
      <c r="B406" s="98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</row>
    <row r="407" ht="15.75" customHeight="1">
      <c r="A407" s="98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</row>
    <row r="408" ht="15.75" customHeight="1">
      <c r="A408" s="98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</row>
    <row r="409" ht="15.75" customHeight="1">
      <c r="A409" s="98"/>
      <c r="B409" s="98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</row>
    <row r="410" ht="15.75" customHeight="1">
      <c r="A410" s="98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</row>
    <row r="411" ht="15.75" customHeight="1">
      <c r="A411" s="98"/>
      <c r="B411" s="98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</row>
    <row r="412" ht="15.75" customHeight="1">
      <c r="A412" s="98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</row>
    <row r="413" ht="15.75" customHeight="1">
      <c r="A413" s="98"/>
      <c r="B413" s="98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</row>
    <row r="414" ht="15.75" customHeight="1">
      <c r="A414" s="98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</row>
    <row r="415" ht="15.75" customHeight="1">
      <c r="A415" s="98"/>
      <c r="B415" s="98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</row>
    <row r="416" ht="15.75" customHeight="1">
      <c r="A416" s="98"/>
      <c r="B416" s="98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</row>
    <row r="417" ht="15.75" customHeight="1">
      <c r="A417" s="98"/>
      <c r="B417" s="98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</row>
    <row r="418" ht="15.75" customHeight="1">
      <c r="A418" s="98"/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</row>
    <row r="419" ht="15.75" customHeight="1">
      <c r="A419" s="98"/>
      <c r="B419" s="98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</row>
    <row r="420" ht="15.75" customHeight="1">
      <c r="A420" s="98"/>
      <c r="B420" s="98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</row>
    <row r="421" ht="15.75" customHeight="1">
      <c r="A421" s="98"/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</row>
    <row r="422" ht="15.75" customHeight="1">
      <c r="A422" s="98"/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</row>
    <row r="423" ht="15.75" customHeight="1">
      <c r="A423" s="98"/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</row>
    <row r="424" ht="15.75" customHeight="1">
      <c r="A424" s="98"/>
      <c r="B424" s="98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</row>
    <row r="425" ht="15.75" customHeight="1">
      <c r="A425" s="98"/>
      <c r="B425" s="98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</row>
    <row r="426" ht="15.75" customHeight="1">
      <c r="A426" s="98"/>
      <c r="B426" s="98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</row>
    <row r="427" ht="15.75" customHeight="1">
      <c r="A427" s="98"/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</row>
    <row r="428" ht="15.75" customHeight="1">
      <c r="A428" s="98"/>
      <c r="B428" s="98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</row>
    <row r="429" ht="15.75" customHeight="1">
      <c r="A429" s="98"/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</row>
    <row r="430" ht="15.75" customHeight="1">
      <c r="A430" s="98"/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</row>
    <row r="431" ht="15.75" customHeight="1">
      <c r="A431" s="98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</row>
    <row r="432" ht="15.75" customHeight="1">
      <c r="A432" s="98"/>
      <c r="B432" s="98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</row>
    <row r="433" ht="15.75" customHeight="1">
      <c r="A433" s="98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</row>
    <row r="434" ht="15.75" customHeight="1">
      <c r="A434" s="98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</row>
    <row r="435" ht="15.75" customHeight="1">
      <c r="A435" s="98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</row>
    <row r="436" ht="15.75" customHeight="1">
      <c r="A436" s="98"/>
      <c r="B436" s="98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</row>
    <row r="437" ht="15.75" customHeight="1">
      <c r="A437" s="98"/>
      <c r="B437" s="98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</row>
    <row r="438" ht="15.75" customHeight="1">
      <c r="A438" s="98"/>
      <c r="B438" s="98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</row>
    <row r="439" ht="15.75" customHeight="1">
      <c r="A439" s="98"/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</row>
    <row r="440" ht="15.75" customHeight="1">
      <c r="A440" s="98"/>
      <c r="B440" s="98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</row>
    <row r="441" ht="15.75" customHeight="1">
      <c r="A441" s="98"/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</row>
    <row r="442" ht="15.75" customHeight="1">
      <c r="A442" s="98"/>
      <c r="B442" s="98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</row>
    <row r="443" ht="15.75" customHeight="1">
      <c r="A443" s="98"/>
      <c r="B443" s="98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</row>
    <row r="444" ht="15.75" customHeight="1">
      <c r="A444" s="98"/>
      <c r="B444" s="98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</row>
    <row r="445" ht="15.75" customHeight="1">
      <c r="A445" s="98"/>
      <c r="B445" s="98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</row>
    <row r="446" ht="15.75" customHeight="1">
      <c r="A446" s="98"/>
      <c r="B446" s="98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</row>
    <row r="447" ht="15.75" customHeight="1">
      <c r="A447" s="98"/>
      <c r="B447" s="98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</row>
    <row r="448" ht="15.75" customHeight="1">
      <c r="A448" s="98"/>
      <c r="B448" s="98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</row>
    <row r="449" ht="15.75" customHeight="1">
      <c r="A449" s="98"/>
      <c r="B449" s="98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</row>
    <row r="450" ht="15.75" customHeight="1">
      <c r="A450" s="98"/>
      <c r="B450" s="98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</row>
    <row r="451" ht="15.75" customHeight="1">
      <c r="A451" s="98"/>
      <c r="B451" s="98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</row>
    <row r="452" ht="15.75" customHeight="1">
      <c r="A452" s="98"/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</row>
    <row r="453" ht="15.75" customHeight="1">
      <c r="A453" s="98"/>
      <c r="B453" s="98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</row>
    <row r="454" ht="15.75" customHeight="1">
      <c r="A454" s="98"/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</row>
    <row r="455" ht="15.75" customHeight="1">
      <c r="A455" s="98"/>
      <c r="B455" s="98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</row>
    <row r="456" ht="15.75" customHeight="1">
      <c r="A456" s="98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</row>
    <row r="457" ht="15.75" customHeight="1">
      <c r="A457" s="98"/>
      <c r="B457" s="98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</row>
    <row r="458" ht="15.75" customHeight="1">
      <c r="A458" s="98"/>
      <c r="B458" s="98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</row>
    <row r="459" ht="15.75" customHeight="1">
      <c r="A459" s="98"/>
      <c r="B459" s="98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</row>
    <row r="460" ht="15.75" customHeight="1">
      <c r="A460" s="98"/>
      <c r="B460" s="98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</row>
    <row r="461" ht="15.75" customHeight="1">
      <c r="A461" s="98"/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</row>
    <row r="462" ht="15.75" customHeight="1">
      <c r="A462" s="98"/>
      <c r="B462" s="98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</row>
    <row r="463" ht="15.75" customHeight="1">
      <c r="A463" s="98"/>
      <c r="B463" s="98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</row>
    <row r="464" ht="15.75" customHeight="1">
      <c r="A464" s="98"/>
      <c r="B464" s="98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</row>
    <row r="465" ht="15.75" customHeight="1">
      <c r="A465" s="98"/>
      <c r="B465" s="98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</row>
    <row r="466" ht="15.75" customHeight="1">
      <c r="A466" s="98"/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</row>
    <row r="467" ht="15.75" customHeight="1">
      <c r="A467" s="98"/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</row>
    <row r="468" ht="15.75" customHeight="1">
      <c r="A468" s="98"/>
      <c r="B468" s="98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</row>
    <row r="469" ht="15.75" customHeight="1">
      <c r="A469" s="98"/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</row>
    <row r="470" ht="15.75" customHeight="1">
      <c r="A470" s="98"/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</row>
    <row r="471" ht="15.75" customHeight="1">
      <c r="A471" s="98"/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</row>
    <row r="472" ht="15.75" customHeight="1">
      <c r="A472" s="98"/>
      <c r="B472" s="98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</row>
    <row r="473" ht="15.75" customHeight="1">
      <c r="A473" s="98"/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</row>
    <row r="474" ht="15.75" customHeight="1">
      <c r="A474" s="98"/>
      <c r="B474" s="98"/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</row>
    <row r="475" ht="15.75" customHeight="1">
      <c r="A475" s="98"/>
      <c r="B475" s="98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</row>
    <row r="476" ht="15.75" customHeight="1">
      <c r="A476" s="98"/>
      <c r="B476" s="98"/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</row>
    <row r="477" ht="15.75" customHeight="1">
      <c r="A477" s="98"/>
      <c r="B477" s="98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</row>
    <row r="478" ht="15.75" customHeight="1">
      <c r="A478" s="98"/>
      <c r="B478" s="98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</row>
    <row r="479" ht="15.75" customHeight="1">
      <c r="A479" s="98"/>
      <c r="B479" s="98"/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</row>
    <row r="480" ht="15.75" customHeight="1">
      <c r="A480" s="98"/>
      <c r="B480" s="98"/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</row>
    <row r="481" ht="15.75" customHeight="1">
      <c r="A481" s="98"/>
      <c r="B481" s="98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</row>
    <row r="482" ht="15.75" customHeight="1">
      <c r="A482" s="98"/>
      <c r="B482" s="98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</row>
    <row r="483" ht="15.75" customHeight="1">
      <c r="A483" s="98"/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</row>
    <row r="484" ht="15.75" customHeight="1">
      <c r="A484" s="98"/>
      <c r="B484" s="98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</row>
    <row r="485" ht="15.75" customHeight="1">
      <c r="A485" s="98"/>
      <c r="B485" s="98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</row>
    <row r="486" ht="15.75" customHeight="1">
      <c r="A486" s="98"/>
      <c r="B486" s="98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</row>
    <row r="487" ht="15.75" customHeight="1">
      <c r="A487" s="98"/>
      <c r="B487" s="98"/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</row>
    <row r="488" ht="15.75" customHeight="1">
      <c r="A488" s="98"/>
      <c r="B488" s="98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</row>
    <row r="489" ht="15.75" customHeight="1">
      <c r="A489" s="98"/>
      <c r="B489" s="98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</row>
    <row r="490" ht="15.75" customHeight="1">
      <c r="A490" s="98"/>
      <c r="B490" s="98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</row>
    <row r="491" ht="15.75" customHeight="1">
      <c r="A491" s="98"/>
      <c r="B491" s="98"/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</row>
    <row r="492" ht="15.75" customHeight="1">
      <c r="A492" s="98"/>
      <c r="B492" s="98"/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</row>
    <row r="493" ht="15.75" customHeight="1">
      <c r="A493" s="98"/>
      <c r="B493" s="98"/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</row>
    <row r="494" ht="15.75" customHeight="1">
      <c r="A494" s="98"/>
      <c r="B494" s="98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</row>
    <row r="495" ht="15.75" customHeight="1">
      <c r="A495" s="98"/>
      <c r="B495" s="98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</row>
    <row r="496" ht="15.75" customHeight="1">
      <c r="A496" s="98"/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</row>
    <row r="497" ht="15.75" customHeight="1">
      <c r="A497" s="98"/>
      <c r="B497" s="98"/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</row>
    <row r="498" ht="15.75" customHeight="1">
      <c r="A498" s="98"/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</row>
    <row r="499" ht="15.75" customHeight="1">
      <c r="A499" s="98"/>
      <c r="B499" s="98"/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</row>
    <row r="500" ht="15.75" customHeight="1">
      <c r="A500" s="98"/>
      <c r="B500" s="98"/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</row>
    <row r="501" ht="15.75" customHeight="1">
      <c r="A501" s="98"/>
      <c r="B501" s="98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</row>
    <row r="502" ht="15.75" customHeight="1">
      <c r="A502" s="98"/>
      <c r="B502" s="98"/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</row>
    <row r="503" ht="15.75" customHeight="1">
      <c r="A503" s="98"/>
      <c r="B503" s="98"/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</row>
    <row r="504" ht="15.75" customHeight="1">
      <c r="A504" s="98"/>
      <c r="B504" s="98"/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</row>
    <row r="505" ht="15.75" customHeight="1">
      <c r="A505" s="98"/>
      <c r="B505" s="98"/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</row>
    <row r="506" ht="15.75" customHeight="1">
      <c r="A506" s="98"/>
      <c r="B506" s="98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</row>
    <row r="507" ht="15.75" customHeight="1">
      <c r="A507" s="98"/>
      <c r="B507" s="98"/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</row>
    <row r="508" ht="15.75" customHeight="1">
      <c r="A508" s="98"/>
      <c r="B508" s="98"/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</row>
    <row r="509" ht="15.75" customHeight="1">
      <c r="A509" s="98"/>
      <c r="B509" s="98"/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</row>
    <row r="510" ht="15.75" customHeight="1">
      <c r="A510" s="98"/>
      <c r="B510" s="98"/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</row>
    <row r="511" ht="15.75" customHeight="1">
      <c r="A511" s="98"/>
      <c r="B511" s="98"/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</row>
    <row r="512" ht="15.75" customHeight="1">
      <c r="A512" s="98"/>
      <c r="B512" s="98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</row>
    <row r="513" ht="15.75" customHeight="1">
      <c r="A513" s="98"/>
      <c r="B513" s="98"/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</row>
    <row r="514" ht="15.75" customHeight="1">
      <c r="A514" s="98"/>
      <c r="B514" s="98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</row>
    <row r="515" ht="15.75" customHeight="1">
      <c r="A515" s="98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</row>
    <row r="516" ht="15.75" customHeight="1">
      <c r="A516" s="98"/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</row>
    <row r="517" ht="15.75" customHeight="1">
      <c r="A517" s="98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</row>
    <row r="518" ht="15.75" customHeight="1">
      <c r="A518" s="98"/>
      <c r="B518" s="98"/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</row>
    <row r="519" ht="15.75" customHeight="1">
      <c r="A519" s="98"/>
      <c r="B519" s="98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</row>
    <row r="520" ht="15.75" customHeight="1">
      <c r="A520" s="98"/>
      <c r="B520" s="98"/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</row>
    <row r="521" ht="15.75" customHeight="1">
      <c r="A521" s="98"/>
      <c r="B521" s="98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</row>
    <row r="522" ht="15.75" customHeight="1">
      <c r="A522" s="98"/>
      <c r="B522" s="98"/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</row>
    <row r="523" ht="15.75" customHeight="1">
      <c r="A523" s="98"/>
      <c r="B523" s="98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</row>
    <row r="524" ht="15.75" customHeight="1">
      <c r="A524" s="98"/>
      <c r="B524" s="98"/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</row>
    <row r="525" ht="15.75" customHeight="1">
      <c r="A525" s="98"/>
      <c r="B525" s="98"/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</row>
    <row r="526" ht="15.75" customHeight="1">
      <c r="A526" s="98"/>
      <c r="B526" s="98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</row>
    <row r="527" ht="15.75" customHeight="1">
      <c r="A527" s="98"/>
      <c r="B527" s="98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</row>
    <row r="528" ht="15.75" customHeight="1">
      <c r="A528" s="98"/>
      <c r="B528" s="98"/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</row>
    <row r="529" ht="15.75" customHeight="1">
      <c r="A529" s="98"/>
      <c r="B529" s="98"/>
      <c r="C529" s="98"/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</row>
    <row r="530" ht="15.75" customHeight="1">
      <c r="A530" s="98"/>
      <c r="B530" s="98"/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</row>
    <row r="531" ht="15.75" customHeight="1">
      <c r="A531" s="98"/>
      <c r="B531" s="98"/>
      <c r="C531" s="98"/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</row>
    <row r="532" ht="15.75" customHeight="1">
      <c r="A532" s="98"/>
      <c r="B532" s="98"/>
      <c r="C532" s="98"/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</row>
    <row r="533" ht="15.75" customHeight="1">
      <c r="A533" s="98"/>
      <c r="B533" s="98"/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</row>
    <row r="534" ht="15.75" customHeight="1">
      <c r="A534" s="98"/>
      <c r="B534" s="98"/>
      <c r="C534" s="98"/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</row>
    <row r="535" ht="15.75" customHeight="1">
      <c r="A535" s="98"/>
      <c r="B535" s="98"/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</row>
    <row r="536" ht="15.75" customHeight="1">
      <c r="A536" s="98"/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</row>
    <row r="537" ht="15.75" customHeight="1">
      <c r="A537" s="98"/>
      <c r="B537" s="98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</row>
    <row r="538" ht="15.75" customHeight="1">
      <c r="A538" s="98"/>
      <c r="B538" s="98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</row>
    <row r="539" ht="15.75" customHeight="1">
      <c r="A539" s="98"/>
      <c r="B539" s="98"/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</row>
    <row r="540" ht="15.75" customHeight="1">
      <c r="A540" s="98"/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</row>
    <row r="541" ht="15.75" customHeight="1">
      <c r="A541" s="98"/>
      <c r="B541" s="98"/>
      <c r="C541" s="98"/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</row>
    <row r="542" ht="15.75" customHeight="1">
      <c r="A542" s="98"/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</row>
    <row r="543" ht="15.75" customHeight="1">
      <c r="A543" s="98"/>
      <c r="B543" s="98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</row>
    <row r="544" ht="15.75" customHeight="1">
      <c r="A544" s="98"/>
      <c r="B544" s="98"/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</row>
    <row r="545" ht="15.75" customHeight="1">
      <c r="A545" s="98"/>
      <c r="B545" s="98"/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</row>
    <row r="546" ht="15.75" customHeight="1">
      <c r="A546" s="98"/>
      <c r="B546" s="98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</row>
    <row r="547" ht="15.75" customHeight="1">
      <c r="A547" s="98"/>
      <c r="B547" s="98"/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</row>
    <row r="548" ht="15.75" customHeight="1">
      <c r="A548" s="98"/>
      <c r="B548" s="98"/>
      <c r="C548" s="98"/>
      <c r="D548" s="98"/>
      <c r="E548" s="98"/>
      <c r="F548" s="98"/>
      <c r="G548" s="98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</row>
    <row r="549" ht="15.75" customHeight="1">
      <c r="A549" s="98"/>
      <c r="B549" s="98"/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</row>
    <row r="550" ht="15.75" customHeight="1">
      <c r="A550" s="98"/>
      <c r="B550" s="98"/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</row>
    <row r="551" ht="15.75" customHeight="1">
      <c r="A551" s="98"/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</row>
    <row r="552" ht="15.75" customHeight="1">
      <c r="A552" s="98"/>
      <c r="B552" s="98"/>
      <c r="C552" s="98"/>
      <c r="D552" s="98"/>
      <c r="E552" s="98"/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</row>
    <row r="553" ht="15.75" customHeight="1">
      <c r="A553" s="98"/>
      <c r="B553" s="98"/>
      <c r="C553" s="98"/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</row>
    <row r="554" ht="15.75" customHeight="1">
      <c r="A554" s="98"/>
      <c r="B554" s="98"/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</row>
    <row r="555" ht="15.75" customHeight="1">
      <c r="A555" s="98"/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</row>
    <row r="556" ht="15.75" customHeight="1">
      <c r="A556" s="98"/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</row>
    <row r="557" ht="15.75" customHeight="1">
      <c r="A557" s="98"/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</row>
    <row r="558" ht="15.75" customHeight="1">
      <c r="A558" s="98"/>
      <c r="B558" s="98"/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</row>
    <row r="559" ht="15.75" customHeight="1">
      <c r="A559" s="98"/>
      <c r="B559" s="98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</row>
    <row r="560" ht="15.75" customHeight="1">
      <c r="A560" s="98"/>
      <c r="B560" s="98"/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</row>
    <row r="561" ht="15.75" customHeight="1">
      <c r="A561" s="98"/>
      <c r="B561" s="98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</row>
    <row r="562" ht="15.75" customHeight="1">
      <c r="A562" s="98"/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</row>
    <row r="563" ht="15.75" customHeight="1">
      <c r="A563" s="98"/>
      <c r="B563" s="98"/>
      <c r="C563" s="98"/>
      <c r="D563" s="98"/>
      <c r="E563" s="98"/>
      <c r="F563" s="98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</row>
    <row r="564" ht="15.75" customHeight="1">
      <c r="A564" s="98"/>
      <c r="B564" s="98"/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</row>
    <row r="565" ht="15.75" customHeight="1">
      <c r="A565" s="98"/>
      <c r="B565" s="98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</row>
    <row r="566" ht="15.75" customHeight="1">
      <c r="A566" s="98"/>
      <c r="B566" s="98"/>
      <c r="C566" s="98"/>
      <c r="D566" s="98"/>
      <c r="E566" s="98"/>
      <c r="F566" s="98"/>
      <c r="G566" s="98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</row>
    <row r="567" ht="15.75" customHeight="1">
      <c r="A567" s="98"/>
      <c r="B567" s="98"/>
      <c r="C567" s="98"/>
      <c r="D567" s="98"/>
      <c r="E567" s="98"/>
      <c r="F567" s="98"/>
      <c r="G567" s="98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</row>
    <row r="568" ht="15.75" customHeight="1">
      <c r="A568" s="98"/>
      <c r="B568" s="98"/>
      <c r="C568" s="98"/>
      <c r="D568" s="98"/>
      <c r="E568" s="98"/>
      <c r="F568" s="98"/>
      <c r="G568" s="98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</row>
    <row r="569" ht="15.75" customHeight="1">
      <c r="A569" s="98"/>
      <c r="B569" s="98"/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</row>
    <row r="570" ht="15.75" customHeight="1">
      <c r="A570" s="98"/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</row>
    <row r="571" ht="15.75" customHeight="1">
      <c r="A571" s="98"/>
      <c r="B571" s="98"/>
      <c r="C571" s="98"/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</row>
    <row r="572" ht="15.75" customHeight="1">
      <c r="A572" s="98"/>
      <c r="B572" s="98"/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</row>
    <row r="573" ht="15.75" customHeight="1">
      <c r="A573" s="98"/>
      <c r="B573" s="98"/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</row>
    <row r="574" ht="15.75" customHeight="1">
      <c r="A574" s="98"/>
      <c r="B574" s="98"/>
      <c r="C574" s="98"/>
      <c r="D574" s="98"/>
      <c r="E574" s="98"/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</row>
    <row r="575" ht="15.75" customHeight="1">
      <c r="A575" s="98"/>
      <c r="B575" s="98"/>
      <c r="C575" s="98"/>
      <c r="D575" s="98"/>
      <c r="E575" s="98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</row>
    <row r="576" ht="15.75" customHeight="1">
      <c r="A576" s="98"/>
      <c r="B576" s="98"/>
      <c r="C576" s="98"/>
      <c r="D576" s="98"/>
      <c r="E576" s="98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</row>
    <row r="577" ht="15.75" customHeight="1">
      <c r="A577" s="98"/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</row>
    <row r="578" ht="15.75" customHeight="1">
      <c r="A578" s="98"/>
      <c r="B578" s="98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</row>
    <row r="579" ht="15.75" customHeight="1">
      <c r="A579" s="98"/>
      <c r="B579" s="98"/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</row>
    <row r="580" ht="15.75" customHeight="1">
      <c r="A580" s="98"/>
      <c r="B580" s="98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</row>
    <row r="581" ht="15.75" customHeight="1">
      <c r="A581" s="98"/>
      <c r="B581" s="98"/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</row>
    <row r="582" ht="15.75" customHeight="1">
      <c r="A582" s="98"/>
      <c r="B582" s="98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</row>
    <row r="583" ht="15.75" customHeight="1">
      <c r="A583" s="98"/>
      <c r="B583" s="98"/>
      <c r="C583" s="98"/>
      <c r="D583" s="98"/>
      <c r="E583" s="98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</row>
    <row r="584" ht="15.75" customHeight="1">
      <c r="A584" s="98"/>
      <c r="B584" s="98"/>
      <c r="C584" s="98"/>
      <c r="D584" s="98"/>
      <c r="E584" s="98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</row>
    <row r="585" ht="15.75" customHeight="1">
      <c r="A585" s="98"/>
      <c r="B585" s="98"/>
      <c r="C585" s="98"/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</row>
    <row r="586" ht="15.75" customHeight="1">
      <c r="A586" s="98"/>
      <c r="B586" s="98"/>
      <c r="C586" s="98"/>
      <c r="D586" s="98"/>
      <c r="E586" s="98"/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</row>
    <row r="587" ht="15.75" customHeight="1">
      <c r="A587" s="98"/>
      <c r="B587" s="98"/>
      <c r="C587" s="98"/>
      <c r="D587" s="98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</row>
    <row r="588" ht="15.75" customHeight="1">
      <c r="A588" s="98"/>
      <c r="B588" s="98"/>
      <c r="C588" s="98"/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</row>
    <row r="589" ht="15.75" customHeight="1">
      <c r="A589" s="98"/>
      <c r="B589" s="98"/>
      <c r="C589" s="98"/>
      <c r="D589" s="98"/>
      <c r="E589" s="98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</row>
    <row r="590" ht="15.75" customHeight="1">
      <c r="A590" s="98"/>
      <c r="B590" s="98"/>
      <c r="C590" s="98"/>
      <c r="D590" s="98"/>
      <c r="E590" s="98"/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</row>
    <row r="591" ht="15.75" customHeight="1">
      <c r="A591" s="98"/>
      <c r="B591" s="98"/>
      <c r="C591" s="98"/>
      <c r="D591" s="98"/>
      <c r="E591" s="98"/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</row>
    <row r="592" ht="15.75" customHeight="1">
      <c r="A592" s="98"/>
      <c r="B592" s="98"/>
      <c r="C592" s="98"/>
      <c r="D592" s="98"/>
      <c r="E592" s="98"/>
      <c r="F592" s="98"/>
      <c r="G592" s="98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</row>
    <row r="593" ht="15.75" customHeight="1">
      <c r="A593" s="98"/>
      <c r="B593" s="98"/>
      <c r="C593" s="98"/>
      <c r="D593" s="98"/>
      <c r="E593" s="98"/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</row>
    <row r="594" ht="15.75" customHeight="1">
      <c r="A594" s="98"/>
      <c r="B594" s="98"/>
      <c r="C594" s="98"/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</row>
    <row r="595" ht="15.75" customHeight="1">
      <c r="A595" s="98"/>
      <c r="B595" s="98"/>
      <c r="C595" s="98"/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</row>
    <row r="596" ht="15.75" customHeight="1">
      <c r="A596" s="98"/>
      <c r="B596" s="98"/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</row>
    <row r="597" ht="15.75" customHeight="1">
      <c r="A597" s="98"/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</row>
    <row r="598" ht="15.75" customHeight="1">
      <c r="A598" s="98"/>
      <c r="B598" s="98"/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</row>
    <row r="599" ht="15.75" customHeight="1">
      <c r="A599" s="98"/>
      <c r="B599" s="98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</row>
    <row r="600" ht="15.75" customHeight="1">
      <c r="A600" s="98"/>
      <c r="B600" s="98"/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</row>
    <row r="601" ht="15.75" customHeight="1">
      <c r="A601" s="98"/>
      <c r="B601" s="98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</row>
    <row r="602" ht="15.75" customHeight="1">
      <c r="A602" s="98"/>
      <c r="B602" s="98"/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</row>
    <row r="603" ht="15.75" customHeight="1">
      <c r="A603" s="98"/>
      <c r="B603" s="98"/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</row>
    <row r="604" ht="15.75" customHeight="1">
      <c r="A604" s="98"/>
      <c r="B604" s="98"/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</row>
    <row r="605" ht="15.75" customHeight="1">
      <c r="A605" s="98"/>
      <c r="B605" s="98"/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</row>
    <row r="606" ht="15.75" customHeight="1">
      <c r="A606" s="98"/>
      <c r="B606" s="98"/>
      <c r="C606" s="98"/>
      <c r="D606" s="98"/>
      <c r="E606" s="98"/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</row>
    <row r="607" ht="15.75" customHeight="1">
      <c r="A607" s="98"/>
      <c r="B607" s="98"/>
      <c r="C607" s="98"/>
      <c r="D607" s="98"/>
      <c r="E607" s="98"/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</row>
    <row r="608" ht="15.75" customHeight="1">
      <c r="A608" s="98"/>
      <c r="B608" s="98"/>
      <c r="C608" s="98"/>
      <c r="D608" s="98"/>
      <c r="E608" s="98"/>
      <c r="F608" s="98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</row>
    <row r="609" ht="15.75" customHeight="1">
      <c r="A609" s="98"/>
      <c r="B609" s="98"/>
      <c r="C609" s="98"/>
      <c r="D609" s="98"/>
      <c r="E609" s="98"/>
      <c r="F609" s="98"/>
      <c r="G609" s="98"/>
      <c r="H609" s="98"/>
      <c r="I609" s="9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</row>
    <row r="610" ht="15.75" customHeight="1">
      <c r="A610" s="98"/>
      <c r="B610" s="98"/>
      <c r="C610" s="98"/>
      <c r="D610" s="98"/>
      <c r="E610" s="98"/>
      <c r="F610" s="98"/>
      <c r="G610" s="98"/>
      <c r="H610" s="98"/>
      <c r="I610" s="9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</row>
    <row r="611" ht="15.75" customHeight="1">
      <c r="A611" s="98"/>
      <c r="B611" s="98"/>
      <c r="C611" s="98"/>
      <c r="D611" s="98"/>
      <c r="E611" s="98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</row>
    <row r="612" ht="15.75" customHeight="1">
      <c r="A612" s="98"/>
      <c r="B612" s="98"/>
      <c r="C612" s="98"/>
      <c r="D612" s="98"/>
      <c r="E612" s="98"/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</row>
    <row r="613" ht="15.75" customHeight="1">
      <c r="A613" s="98"/>
      <c r="B613" s="98"/>
      <c r="C613" s="98"/>
      <c r="D613" s="98"/>
      <c r="E613" s="98"/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</row>
    <row r="614" ht="15.75" customHeight="1">
      <c r="A614" s="98"/>
      <c r="B614" s="98"/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</row>
    <row r="615" ht="15.75" customHeight="1">
      <c r="A615" s="98"/>
      <c r="B615" s="98"/>
      <c r="C615" s="98"/>
      <c r="D615" s="98"/>
      <c r="E615" s="98"/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</row>
    <row r="616" ht="15.75" customHeight="1">
      <c r="A616" s="98"/>
      <c r="B616" s="98"/>
      <c r="C616" s="98"/>
      <c r="D616" s="98"/>
      <c r="E616" s="98"/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</row>
    <row r="617" ht="15.75" customHeight="1">
      <c r="A617" s="98"/>
      <c r="B617" s="98"/>
      <c r="C617" s="98"/>
      <c r="D617" s="98"/>
      <c r="E617" s="98"/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</row>
    <row r="618" ht="15.75" customHeight="1">
      <c r="A618" s="98"/>
      <c r="B618" s="98"/>
      <c r="C618" s="98"/>
      <c r="D618" s="98"/>
      <c r="E618" s="98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</row>
    <row r="619" ht="15.75" customHeight="1">
      <c r="A619" s="98"/>
      <c r="B619" s="98"/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</row>
    <row r="620" ht="15.75" customHeight="1">
      <c r="A620" s="98"/>
      <c r="B620" s="98"/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</row>
    <row r="621" ht="15.75" customHeight="1">
      <c r="A621" s="98"/>
      <c r="B621" s="98"/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</row>
    <row r="622" ht="15.75" customHeight="1">
      <c r="A622" s="98"/>
      <c r="B622" s="98"/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</row>
    <row r="623" ht="15.75" customHeight="1">
      <c r="A623" s="98"/>
      <c r="B623" s="98"/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</row>
    <row r="624" ht="15.75" customHeight="1">
      <c r="A624" s="98"/>
      <c r="B624" s="98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</row>
    <row r="625" ht="15.75" customHeight="1">
      <c r="A625" s="98"/>
      <c r="B625" s="98"/>
      <c r="C625" s="98"/>
      <c r="D625" s="98"/>
      <c r="E625" s="98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</row>
    <row r="626" ht="15.75" customHeight="1">
      <c r="A626" s="98"/>
      <c r="B626" s="98"/>
      <c r="C626" s="98"/>
      <c r="D626" s="98"/>
      <c r="E626" s="98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</row>
    <row r="627" ht="15.75" customHeight="1">
      <c r="A627" s="98"/>
      <c r="B627" s="98"/>
      <c r="C627" s="98"/>
      <c r="D627" s="98"/>
      <c r="E627" s="98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</row>
    <row r="628" ht="15.75" customHeight="1">
      <c r="A628" s="98"/>
      <c r="B628" s="98"/>
      <c r="C628" s="98"/>
      <c r="D628" s="98"/>
      <c r="E628" s="98"/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</row>
    <row r="629" ht="15.75" customHeight="1">
      <c r="A629" s="98"/>
      <c r="B629" s="98"/>
      <c r="C629" s="98"/>
      <c r="D629" s="98"/>
      <c r="E629" s="98"/>
      <c r="F629" s="98"/>
      <c r="G629" s="98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</row>
    <row r="630" ht="15.75" customHeight="1">
      <c r="A630" s="98"/>
      <c r="B630" s="98"/>
      <c r="C630" s="98"/>
      <c r="D630" s="98"/>
      <c r="E630" s="98"/>
      <c r="F630" s="98"/>
      <c r="G630" s="98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</row>
    <row r="631" ht="15.75" customHeight="1">
      <c r="A631" s="98"/>
      <c r="B631" s="98"/>
      <c r="C631" s="98"/>
      <c r="D631" s="98"/>
      <c r="E631" s="98"/>
      <c r="F631" s="98"/>
      <c r="G631" s="98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</row>
    <row r="632" ht="15.75" customHeight="1">
      <c r="A632" s="98"/>
      <c r="B632" s="98"/>
      <c r="C632" s="98"/>
      <c r="D632" s="98"/>
      <c r="E632" s="98"/>
      <c r="F632" s="98"/>
      <c r="G632" s="98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</row>
    <row r="633" ht="15.75" customHeight="1">
      <c r="A633" s="98"/>
      <c r="B633" s="98"/>
      <c r="C633" s="98"/>
      <c r="D633" s="98"/>
      <c r="E633" s="98"/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</row>
    <row r="634" ht="15.75" customHeight="1">
      <c r="A634" s="98"/>
      <c r="B634" s="98"/>
      <c r="C634" s="98"/>
      <c r="D634" s="98"/>
      <c r="E634" s="98"/>
      <c r="F634" s="98"/>
      <c r="G634" s="98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</row>
    <row r="635" ht="15.75" customHeight="1">
      <c r="A635" s="98"/>
      <c r="B635" s="98"/>
      <c r="C635" s="98"/>
      <c r="D635" s="98"/>
      <c r="E635" s="98"/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</row>
    <row r="636" ht="15.75" customHeight="1">
      <c r="A636" s="98"/>
      <c r="B636" s="98"/>
      <c r="C636" s="98"/>
      <c r="D636" s="98"/>
      <c r="E636" s="98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</row>
    <row r="637" ht="15.75" customHeight="1">
      <c r="A637" s="98"/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</row>
    <row r="638" ht="15.75" customHeight="1">
      <c r="A638" s="98"/>
      <c r="B638" s="98"/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</row>
    <row r="639" ht="15.75" customHeight="1">
      <c r="A639" s="98"/>
      <c r="B639" s="98"/>
      <c r="C639" s="98"/>
      <c r="D639" s="98"/>
      <c r="E639" s="98"/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</row>
    <row r="640" ht="15.75" customHeight="1">
      <c r="A640" s="98"/>
      <c r="B640" s="98"/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</row>
    <row r="641" ht="15.75" customHeight="1">
      <c r="A641" s="98"/>
      <c r="B641" s="98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</row>
    <row r="642" ht="15.75" customHeight="1">
      <c r="A642" s="98"/>
      <c r="B642" s="98"/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</row>
    <row r="643" ht="15.75" customHeight="1">
      <c r="A643" s="98"/>
      <c r="B643" s="98"/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</row>
    <row r="644" ht="15.75" customHeight="1">
      <c r="A644" s="98"/>
      <c r="B644" s="98"/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</row>
    <row r="645" ht="15.75" customHeight="1">
      <c r="A645" s="98"/>
      <c r="B645" s="98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</row>
    <row r="646" ht="15.75" customHeight="1">
      <c r="A646" s="98"/>
      <c r="B646" s="98"/>
      <c r="C646" s="98"/>
      <c r="D646" s="98"/>
      <c r="E646" s="98"/>
      <c r="F646" s="98"/>
      <c r="G646" s="98"/>
      <c r="H646" s="98"/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</row>
    <row r="647" ht="15.75" customHeight="1">
      <c r="A647" s="98"/>
      <c r="B647" s="98"/>
      <c r="C647" s="98"/>
      <c r="D647" s="98"/>
      <c r="E647" s="98"/>
      <c r="F647" s="98"/>
      <c r="G647" s="98"/>
      <c r="H647" s="98"/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</row>
    <row r="648" ht="15.75" customHeight="1">
      <c r="A648" s="98"/>
      <c r="B648" s="98"/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</row>
    <row r="649" ht="15.75" customHeight="1">
      <c r="A649" s="98"/>
      <c r="B649" s="98"/>
      <c r="C649" s="98"/>
      <c r="D649" s="98"/>
      <c r="E649" s="98"/>
      <c r="F649" s="98"/>
      <c r="G649" s="98"/>
      <c r="H649" s="98"/>
      <c r="I649" s="9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</row>
    <row r="650" ht="15.75" customHeight="1">
      <c r="A650" s="98"/>
      <c r="B650" s="98"/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</row>
    <row r="651" ht="15.75" customHeight="1">
      <c r="A651" s="98"/>
      <c r="B651" s="98"/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</row>
    <row r="652" ht="15.75" customHeight="1">
      <c r="A652" s="98"/>
      <c r="B652" s="98"/>
      <c r="C652" s="98"/>
      <c r="D652" s="98"/>
      <c r="E652" s="98"/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</row>
    <row r="653" ht="15.75" customHeight="1">
      <c r="A653" s="98"/>
      <c r="B653" s="98"/>
      <c r="C653" s="98"/>
      <c r="D653" s="98"/>
      <c r="E653" s="98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</row>
    <row r="654" ht="15.75" customHeight="1">
      <c r="A654" s="98"/>
      <c r="B654" s="98"/>
      <c r="C654" s="98"/>
      <c r="D654" s="98"/>
      <c r="E654" s="98"/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</row>
    <row r="655" ht="15.75" customHeight="1">
      <c r="A655" s="98"/>
      <c r="B655" s="98"/>
      <c r="C655" s="98"/>
      <c r="D655" s="98"/>
      <c r="E655" s="98"/>
      <c r="F655" s="98"/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</row>
    <row r="656" ht="15.75" customHeight="1">
      <c r="A656" s="98"/>
      <c r="B656" s="98"/>
      <c r="C656" s="98"/>
      <c r="D656" s="98"/>
      <c r="E656" s="98"/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</row>
    <row r="657" ht="15.75" customHeight="1">
      <c r="A657" s="98"/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</row>
    <row r="658" ht="15.75" customHeight="1">
      <c r="A658" s="98"/>
      <c r="B658" s="98"/>
      <c r="C658" s="98"/>
      <c r="D658" s="98"/>
      <c r="E658" s="98"/>
      <c r="F658" s="98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</row>
    <row r="659" ht="15.75" customHeight="1">
      <c r="A659" s="98"/>
      <c r="B659" s="98"/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</row>
    <row r="660" ht="15.75" customHeight="1">
      <c r="A660" s="98"/>
      <c r="B660" s="98"/>
      <c r="C660" s="98"/>
      <c r="D660" s="98"/>
      <c r="E660" s="98"/>
      <c r="F660" s="98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</row>
    <row r="661" ht="15.75" customHeight="1">
      <c r="A661" s="98"/>
      <c r="B661" s="98"/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</row>
    <row r="662" ht="15.75" customHeight="1">
      <c r="A662" s="98"/>
      <c r="B662" s="98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</row>
    <row r="663" ht="15.75" customHeight="1">
      <c r="A663" s="98"/>
      <c r="B663" s="98"/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</row>
    <row r="664" ht="15.75" customHeight="1">
      <c r="A664" s="98"/>
      <c r="B664" s="98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</row>
    <row r="665" ht="15.75" customHeight="1">
      <c r="A665" s="98"/>
      <c r="B665" s="98"/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</row>
    <row r="666" ht="15.75" customHeight="1">
      <c r="A666" s="98"/>
      <c r="B666" s="98"/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</row>
    <row r="667" ht="15.75" customHeight="1">
      <c r="A667" s="98"/>
      <c r="B667" s="98"/>
      <c r="C667" s="98"/>
      <c r="D667" s="98"/>
      <c r="E667" s="98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</row>
    <row r="668" ht="15.75" customHeight="1">
      <c r="A668" s="98"/>
      <c r="B668" s="98"/>
      <c r="C668" s="98"/>
      <c r="D668" s="98"/>
      <c r="E668" s="98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</row>
    <row r="669" ht="15.75" customHeight="1">
      <c r="A669" s="98"/>
      <c r="B669" s="98"/>
      <c r="C669" s="98"/>
      <c r="D669" s="98"/>
      <c r="E669" s="98"/>
      <c r="F669" s="98"/>
      <c r="G669" s="98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</row>
    <row r="670" ht="15.75" customHeight="1">
      <c r="A670" s="98"/>
      <c r="B670" s="98"/>
      <c r="C670" s="98"/>
      <c r="D670" s="98"/>
      <c r="E670" s="98"/>
      <c r="F670" s="98"/>
      <c r="G670" s="98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</row>
    <row r="671" ht="15.75" customHeight="1">
      <c r="A671" s="98"/>
      <c r="B671" s="98"/>
      <c r="C671" s="98"/>
      <c r="D671" s="98"/>
      <c r="E671" s="98"/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</row>
    <row r="672" ht="15.75" customHeight="1">
      <c r="A672" s="98"/>
      <c r="B672" s="98"/>
      <c r="C672" s="98"/>
      <c r="D672" s="98"/>
      <c r="E672" s="98"/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</row>
    <row r="673" ht="15.75" customHeight="1">
      <c r="A673" s="98"/>
      <c r="B673" s="98"/>
      <c r="C673" s="98"/>
      <c r="D673" s="98"/>
      <c r="E673" s="98"/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</row>
    <row r="674" ht="15.75" customHeight="1">
      <c r="A674" s="98"/>
      <c r="B674" s="98"/>
      <c r="C674" s="98"/>
      <c r="D674" s="98"/>
      <c r="E674" s="98"/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</row>
    <row r="675" ht="15.75" customHeight="1">
      <c r="A675" s="98"/>
      <c r="B675" s="98"/>
      <c r="C675" s="98"/>
      <c r="D675" s="98"/>
      <c r="E675" s="98"/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</row>
    <row r="676" ht="15.75" customHeight="1">
      <c r="A676" s="98"/>
      <c r="B676" s="98"/>
      <c r="C676" s="98"/>
      <c r="D676" s="98"/>
      <c r="E676" s="98"/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</row>
    <row r="677" ht="15.75" customHeight="1">
      <c r="A677" s="98"/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</row>
    <row r="678" ht="15.75" customHeight="1">
      <c r="A678" s="98"/>
      <c r="B678" s="98"/>
      <c r="C678" s="98"/>
      <c r="D678" s="98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</row>
    <row r="679" ht="15.75" customHeight="1">
      <c r="A679" s="98"/>
      <c r="B679" s="98"/>
      <c r="C679" s="98"/>
      <c r="D679" s="98"/>
      <c r="E679" s="98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</row>
    <row r="680" ht="15.75" customHeight="1">
      <c r="A680" s="98"/>
      <c r="B680" s="98"/>
      <c r="C680" s="98"/>
      <c r="D680" s="98"/>
      <c r="E680" s="98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</row>
    <row r="681" ht="15.75" customHeight="1">
      <c r="A681" s="98"/>
      <c r="B681" s="98"/>
      <c r="C681" s="98"/>
      <c r="D681" s="98"/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</row>
    <row r="682" ht="15.75" customHeight="1">
      <c r="A682" s="98"/>
      <c r="B682" s="98"/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</row>
    <row r="683" ht="15.75" customHeight="1">
      <c r="A683" s="98"/>
      <c r="B683" s="98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</row>
    <row r="684" ht="15.75" customHeight="1">
      <c r="A684" s="98"/>
      <c r="B684" s="98"/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</row>
    <row r="685" ht="15.75" customHeight="1">
      <c r="A685" s="98"/>
      <c r="B685" s="98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</row>
    <row r="686" ht="15.75" customHeight="1">
      <c r="A686" s="98"/>
      <c r="B686" s="98"/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</row>
    <row r="687" ht="15.75" customHeight="1">
      <c r="A687" s="98"/>
      <c r="B687" s="98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</row>
    <row r="688" ht="15.75" customHeight="1">
      <c r="A688" s="98"/>
      <c r="B688" s="98"/>
      <c r="C688" s="98"/>
      <c r="D688" s="98"/>
      <c r="E688" s="98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</row>
    <row r="689" ht="15.75" customHeight="1">
      <c r="A689" s="98"/>
      <c r="B689" s="98"/>
      <c r="C689" s="98"/>
      <c r="D689" s="98"/>
      <c r="E689" s="98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</row>
    <row r="690" ht="15.75" customHeight="1">
      <c r="A690" s="98"/>
      <c r="B690" s="98"/>
      <c r="C690" s="98"/>
      <c r="D690" s="98"/>
      <c r="E690" s="98"/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</row>
    <row r="691" ht="15.75" customHeight="1">
      <c r="A691" s="98"/>
      <c r="B691" s="98"/>
      <c r="C691" s="98"/>
      <c r="D691" s="98"/>
      <c r="E691" s="98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</row>
    <row r="692" ht="15.75" customHeight="1">
      <c r="A692" s="98"/>
      <c r="B692" s="98"/>
      <c r="C692" s="98"/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</row>
    <row r="693" ht="15.75" customHeight="1">
      <c r="A693" s="98"/>
      <c r="B693" s="98"/>
      <c r="C693" s="98"/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</row>
    <row r="694" ht="15.75" customHeight="1">
      <c r="A694" s="98"/>
      <c r="B694" s="98"/>
      <c r="C694" s="98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</row>
    <row r="695" ht="15.75" customHeight="1">
      <c r="A695" s="98"/>
      <c r="B695" s="98"/>
      <c r="C695" s="98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</row>
    <row r="696" ht="15.75" customHeight="1">
      <c r="A696" s="98"/>
      <c r="B696" s="98"/>
      <c r="C696" s="98"/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</row>
    <row r="697" ht="15.75" customHeight="1">
      <c r="A697" s="98"/>
      <c r="B697" s="98"/>
      <c r="C697" s="98"/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</row>
    <row r="698" ht="15.75" customHeight="1">
      <c r="A698" s="98"/>
      <c r="B698" s="98"/>
      <c r="C698" s="98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</row>
    <row r="699" ht="15.75" customHeight="1">
      <c r="A699" s="98"/>
      <c r="B699" s="98"/>
      <c r="C699" s="98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</row>
    <row r="700" ht="15.75" customHeight="1">
      <c r="A700" s="98"/>
      <c r="B700" s="98"/>
      <c r="C700" s="98"/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</row>
    <row r="701" ht="15.75" customHeight="1">
      <c r="A701" s="98"/>
      <c r="B701" s="98"/>
      <c r="C701" s="98"/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</row>
    <row r="702" ht="15.75" customHeight="1">
      <c r="A702" s="98"/>
      <c r="B702" s="98"/>
      <c r="C702" s="98"/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</row>
    <row r="703" ht="15.75" customHeight="1">
      <c r="A703" s="98"/>
      <c r="B703" s="98"/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</row>
    <row r="704" ht="15.75" customHeight="1">
      <c r="A704" s="98"/>
      <c r="B704" s="98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</row>
    <row r="705" ht="15.75" customHeight="1">
      <c r="A705" s="98"/>
      <c r="B705" s="98"/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</row>
    <row r="706" ht="15.75" customHeight="1">
      <c r="A706" s="98"/>
      <c r="B706" s="98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</row>
    <row r="707" ht="15.75" customHeight="1">
      <c r="A707" s="98"/>
      <c r="B707" s="98"/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</row>
    <row r="708" ht="15.75" customHeight="1">
      <c r="A708" s="98"/>
      <c r="B708" s="98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</row>
    <row r="709" ht="15.75" customHeight="1">
      <c r="A709" s="98"/>
      <c r="B709" s="98"/>
      <c r="C709" s="98"/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</row>
    <row r="710" ht="15.75" customHeight="1">
      <c r="A710" s="98"/>
      <c r="B710" s="98"/>
      <c r="C710" s="98"/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</row>
    <row r="711" ht="15.75" customHeight="1">
      <c r="A711" s="98"/>
      <c r="B711" s="98"/>
      <c r="C711" s="98"/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</row>
    <row r="712" ht="15.75" customHeight="1">
      <c r="A712" s="98"/>
      <c r="B712" s="98"/>
      <c r="C712" s="98"/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</row>
    <row r="713" ht="15.75" customHeight="1">
      <c r="A713" s="98"/>
      <c r="B713" s="98"/>
      <c r="C713" s="98"/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</row>
    <row r="714" ht="15.75" customHeight="1">
      <c r="A714" s="98"/>
      <c r="B714" s="98"/>
      <c r="C714" s="98"/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</row>
    <row r="715" ht="15.75" customHeight="1">
      <c r="A715" s="98"/>
      <c r="B715" s="98"/>
      <c r="C715" s="98"/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</row>
    <row r="716" ht="15.75" customHeight="1">
      <c r="A716" s="98"/>
      <c r="B716" s="98"/>
      <c r="C716" s="98"/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</row>
    <row r="717" ht="15.75" customHeight="1">
      <c r="A717" s="98"/>
      <c r="B717" s="98"/>
      <c r="C717" s="98"/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</row>
    <row r="718" ht="15.75" customHeight="1">
      <c r="A718" s="98"/>
      <c r="B718" s="98"/>
      <c r="C718" s="98"/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</row>
    <row r="719" ht="15.75" customHeight="1">
      <c r="A719" s="98"/>
      <c r="B719" s="98"/>
      <c r="C719" s="98"/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</row>
    <row r="720" ht="15.75" customHeight="1">
      <c r="A720" s="98"/>
      <c r="B720" s="98"/>
      <c r="C720" s="98"/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</row>
    <row r="721" ht="15.75" customHeight="1">
      <c r="A721" s="98"/>
      <c r="B721" s="98"/>
      <c r="C721" s="98"/>
      <c r="D721" s="98"/>
      <c r="E721" s="98"/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</row>
    <row r="722" ht="15.75" customHeight="1">
      <c r="A722" s="98"/>
      <c r="B722" s="98"/>
      <c r="C722" s="98"/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</row>
    <row r="723" ht="15.75" customHeight="1">
      <c r="A723" s="98"/>
      <c r="B723" s="98"/>
      <c r="C723" s="98"/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</row>
    <row r="724" ht="15.75" customHeight="1">
      <c r="A724" s="98"/>
      <c r="B724" s="98"/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</row>
    <row r="725" ht="15.75" customHeight="1">
      <c r="A725" s="98"/>
      <c r="B725" s="98"/>
      <c r="C725" s="98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</row>
    <row r="726" ht="15.75" customHeight="1">
      <c r="A726" s="98"/>
      <c r="B726" s="98"/>
      <c r="C726" s="98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</row>
    <row r="727" ht="15.75" customHeight="1">
      <c r="A727" s="98"/>
      <c r="B727" s="98"/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</row>
    <row r="728" ht="15.75" customHeight="1">
      <c r="A728" s="98"/>
      <c r="B728" s="98"/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</row>
    <row r="729" ht="15.75" customHeight="1">
      <c r="A729" s="98"/>
      <c r="B729" s="98"/>
      <c r="C729" s="98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</row>
    <row r="730" ht="15.75" customHeight="1">
      <c r="A730" s="98"/>
      <c r="B730" s="98"/>
      <c r="C730" s="98"/>
      <c r="D730" s="98"/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</row>
    <row r="731" ht="15.75" customHeight="1">
      <c r="A731" s="98"/>
      <c r="B731" s="98"/>
      <c r="C731" s="98"/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</row>
    <row r="732" ht="15.75" customHeight="1">
      <c r="A732" s="98"/>
      <c r="B732" s="98"/>
      <c r="C732" s="98"/>
      <c r="D732" s="98"/>
      <c r="E732" s="98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</row>
    <row r="733" ht="15.75" customHeight="1">
      <c r="A733" s="98"/>
      <c r="B733" s="98"/>
      <c r="C733" s="98"/>
      <c r="D733" s="98"/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</row>
    <row r="734" ht="15.75" customHeight="1">
      <c r="A734" s="98"/>
      <c r="B734" s="98"/>
      <c r="C734" s="98"/>
      <c r="D734" s="98"/>
      <c r="E734" s="98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</row>
    <row r="735" ht="15.75" customHeight="1">
      <c r="A735" s="98"/>
      <c r="B735" s="98"/>
      <c r="C735" s="98"/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</row>
    <row r="736" ht="15.75" customHeight="1">
      <c r="A736" s="98"/>
      <c r="B736" s="98"/>
      <c r="C736" s="98"/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</row>
    <row r="737" ht="15.75" customHeight="1">
      <c r="A737" s="98"/>
      <c r="B737" s="98"/>
      <c r="C737" s="98"/>
      <c r="D737" s="98"/>
      <c r="E737" s="98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</row>
    <row r="738" ht="15.75" customHeight="1">
      <c r="A738" s="98"/>
      <c r="B738" s="98"/>
      <c r="C738" s="98"/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</row>
    <row r="739" ht="15.75" customHeight="1">
      <c r="A739" s="98"/>
      <c r="B739" s="98"/>
      <c r="C739" s="98"/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</row>
    <row r="740" ht="15.75" customHeight="1">
      <c r="A740" s="98"/>
      <c r="B740" s="98"/>
      <c r="C740" s="98"/>
      <c r="D740" s="98"/>
      <c r="E740" s="98"/>
      <c r="F740" s="98"/>
      <c r="G740" s="98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</row>
    <row r="741" ht="15.75" customHeight="1">
      <c r="A741" s="98"/>
      <c r="B741" s="98"/>
      <c r="C741" s="98"/>
      <c r="D741" s="98"/>
      <c r="E741" s="98"/>
      <c r="F741" s="98"/>
      <c r="G741" s="98"/>
      <c r="H741" s="98"/>
      <c r="I741" s="9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</row>
    <row r="742" ht="15.75" customHeight="1">
      <c r="A742" s="98"/>
      <c r="B742" s="98"/>
      <c r="C742" s="98"/>
      <c r="D742" s="98"/>
      <c r="E742" s="98"/>
      <c r="F742" s="98"/>
      <c r="G742" s="98"/>
      <c r="H742" s="98"/>
      <c r="I742" s="9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</row>
    <row r="743" ht="15.75" customHeight="1">
      <c r="A743" s="98"/>
      <c r="B743" s="98"/>
      <c r="C743" s="98"/>
      <c r="D743" s="98"/>
      <c r="E743" s="98"/>
      <c r="F743" s="98"/>
      <c r="G743" s="98"/>
      <c r="H743" s="98"/>
      <c r="I743" s="98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</row>
    <row r="744" ht="15.75" customHeight="1">
      <c r="A744" s="98"/>
      <c r="B744" s="98"/>
      <c r="C744" s="98"/>
      <c r="D744" s="98"/>
      <c r="E744" s="98"/>
      <c r="F744" s="98"/>
      <c r="G744" s="98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</row>
    <row r="745" ht="15.75" customHeight="1">
      <c r="A745" s="98"/>
      <c r="B745" s="98"/>
      <c r="C745" s="98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</row>
    <row r="746" ht="15.75" customHeight="1">
      <c r="A746" s="98"/>
      <c r="B746" s="98"/>
      <c r="C746" s="98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</row>
    <row r="747" ht="15.75" customHeight="1">
      <c r="A747" s="98"/>
      <c r="B747" s="98"/>
      <c r="C747" s="98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</row>
    <row r="748" ht="15.75" customHeight="1">
      <c r="A748" s="98"/>
      <c r="B748" s="98"/>
      <c r="C748" s="98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</row>
    <row r="749" ht="15.75" customHeight="1">
      <c r="A749" s="98"/>
      <c r="B749" s="98"/>
      <c r="C749" s="98"/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</row>
    <row r="750" ht="15.75" customHeight="1">
      <c r="A750" s="98"/>
      <c r="B750" s="98"/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</row>
    <row r="751" ht="15.75" customHeight="1">
      <c r="A751" s="98"/>
      <c r="B751" s="98"/>
      <c r="C751" s="98"/>
      <c r="D751" s="98"/>
      <c r="E751" s="98"/>
      <c r="F751" s="98"/>
      <c r="G751" s="98"/>
      <c r="H751" s="98"/>
      <c r="I751" s="9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</row>
    <row r="752" ht="15.75" customHeight="1">
      <c r="A752" s="98"/>
      <c r="B752" s="98"/>
      <c r="C752" s="98"/>
      <c r="D752" s="98"/>
      <c r="E752" s="98"/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</row>
    <row r="753" ht="15.75" customHeight="1">
      <c r="A753" s="98"/>
      <c r="B753" s="98"/>
      <c r="C753" s="98"/>
      <c r="D753" s="98"/>
      <c r="E753" s="98"/>
      <c r="F753" s="98"/>
      <c r="G753" s="98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</row>
    <row r="754" ht="15.75" customHeight="1">
      <c r="A754" s="98"/>
      <c r="B754" s="98"/>
      <c r="C754" s="98"/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</row>
    <row r="755" ht="15.75" customHeight="1">
      <c r="A755" s="98"/>
      <c r="B755" s="98"/>
      <c r="C755" s="98"/>
      <c r="D755" s="98"/>
      <c r="E755" s="98"/>
      <c r="F755" s="98"/>
      <c r="G755" s="98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</row>
    <row r="756" ht="15.75" customHeight="1">
      <c r="A756" s="98"/>
      <c r="B756" s="98"/>
      <c r="C756" s="98"/>
      <c r="D756" s="98"/>
      <c r="E756" s="98"/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</row>
    <row r="757" ht="15.75" customHeight="1">
      <c r="A757" s="98"/>
      <c r="B757" s="98"/>
      <c r="C757" s="98"/>
      <c r="D757" s="98"/>
      <c r="E757" s="98"/>
      <c r="F757" s="98"/>
      <c r="G757" s="98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</row>
    <row r="758" ht="15.75" customHeight="1">
      <c r="A758" s="98"/>
      <c r="B758" s="98"/>
      <c r="C758" s="98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</row>
    <row r="759" ht="15.75" customHeight="1">
      <c r="A759" s="98"/>
      <c r="B759" s="98"/>
      <c r="C759" s="98"/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</row>
    <row r="760" ht="15.75" customHeight="1">
      <c r="A760" s="98"/>
      <c r="B760" s="98"/>
      <c r="C760" s="98"/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</row>
    <row r="761" ht="15.75" customHeight="1">
      <c r="A761" s="98"/>
      <c r="B761" s="98"/>
      <c r="C761" s="98"/>
      <c r="D761" s="98"/>
      <c r="E761" s="98"/>
      <c r="F761" s="98"/>
      <c r="G761" s="98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</row>
    <row r="762" ht="15.75" customHeight="1">
      <c r="A762" s="98"/>
      <c r="B762" s="98"/>
      <c r="C762" s="98"/>
      <c r="D762" s="98"/>
      <c r="E762" s="98"/>
      <c r="F762" s="98"/>
      <c r="G762" s="98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</row>
    <row r="763" ht="15.75" customHeight="1">
      <c r="A763" s="98"/>
      <c r="B763" s="98"/>
      <c r="C763" s="98"/>
      <c r="D763" s="98"/>
      <c r="E763" s="98"/>
      <c r="F763" s="98"/>
      <c r="G763" s="98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</row>
    <row r="764" ht="15.75" customHeight="1">
      <c r="A764" s="98"/>
      <c r="B764" s="98"/>
      <c r="C764" s="98"/>
      <c r="D764" s="98"/>
      <c r="E764" s="98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</row>
    <row r="765" ht="15.75" customHeight="1">
      <c r="A765" s="98"/>
      <c r="B765" s="98"/>
      <c r="C765" s="98"/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</row>
    <row r="766" ht="15.75" customHeight="1">
      <c r="A766" s="98"/>
      <c r="B766" s="98"/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</row>
    <row r="767" ht="15.75" customHeight="1">
      <c r="A767" s="98"/>
      <c r="B767" s="98"/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</row>
    <row r="768" ht="15.75" customHeight="1">
      <c r="A768" s="98"/>
      <c r="B768" s="98"/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</row>
    <row r="769" ht="15.75" customHeight="1">
      <c r="A769" s="98"/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</row>
    <row r="770" ht="15.75" customHeight="1">
      <c r="A770" s="98"/>
      <c r="B770" s="98"/>
      <c r="C770" s="98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</row>
    <row r="771" ht="15.75" customHeight="1">
      <c r="A771" s="98"/>
      <c r="B771" s="98"/>
      <c r="C771" s="98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</row>
    <row r="772" ht="15.75" customHeight="1">
      <c r="A772" s="98"/>
      <c r="B772" s="98"/>
      <c r="C772" s="98"/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</row>
    <row r="773" ht="15.75" customHeight="1">
      <c r="A773" s="98"/>
      <c r="B773" s="98"/>
      <c r="C773" s="98"/>
      <c r="D773" s="98"/>
      <c r="E773" s="98"/>
      <c r="F773" s="98"/>
      <c r="G773" s="98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</row>
    <row r="774" ht="15.75" customHeight="1">
      <c r="A774" s="98"/>
      <c r="B774" s="98"/>
      <c r="C774" s="98"/>
      <c r="D774" s="98"/>
      <c r="E774" s="98"/>
      <c r="F774" s="98"/>
      <c r="G774" s="98"/>
      <c r="H774" s="98"/>
      <c r="I774" s="9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</row>
    <row r="775" ht="15.75" customHeight="1">
      <c r="A775" s="98"/>
      <c r="B775" s="98"/>
      <c r="C775" s="98"/>
      <c r="D775" s="98"/>
      <c r="E775" s="98"/>
      <c r="F775" s="98"/>
      <c r="G775" s="98"/>
      <c r="H775" s="98"/>
      <c r="I775" s="9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</row>
    <row r="776" ht="15.75" customHeight="1">
      <c r="A776" s="98"/>
      <c r="B776" s="98"/>
      <c r="C776" s="98"/>
      <c r="D776" s="98"/>
      <c r="E776" s="98"/>
      <c r="F776" s="98"/>
      <c r="G776" s="98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  <c r="Z776" s="98"/>
    </row>
    <row r="777" ht="15.75" customHeight="1">
      <c r="A777" s="98"/>
      <c r="B777" s="98"/>
      <c r="C777" s="98"/>
      <c r="D777" s="98"/>
      <c r="E777" s="98"/>
      <c r="F777" s="98"/>
      <c r="G777" s="98"/>
      <c r="H777" s="98"/>
      <c r="I777" s="9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  <c r="Z777" s="98"/>
    </row>
    <row r="778" ht="15.75" customHeight="1">
      <c r="A778" s="98"/>
      <c r="B778" s="98"/>
      <c r="C778" s="98"/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  <c r="Z778" s="98"/>
    </row>
    <row r="779" ht="15.75" customHeight="1">
      <c r="A779" s="98"/>
      <c r="B779" s="98"/>
      <c r="C779" s="98"/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  <c r="Z779" s="98"/>
    </row>
    <row r="780" ht="15.75" customHeight="1">
      <c r="A780" s="98"/>
      <c r="B780" s="98"/>
      <c r="C780" s="98"/>
      <c r="D780" s="98"/>
      <c r="E780" s="98"/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  <c r="Z780" s="98"/>
    </row>
    <row r="781" ht="15.75" customHeight="1">
      <c r="A781" s="98"/>
      <c r="B781" s="98"/>
      <c r="C781" s="98"/>
      <c r="D781" s="98"/>
      <c r="E781" s="98"/>
      <c r="F781" s="98"/>
      <c r="G781" s="98"/>
      <c r="H781" s="98"/>
      <c r="I781" s="98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  <c r="Z781" s="98"/>
    </row>
    <row r="782" ht="15.75" customHeight="1">
      <c r="A782" s="98"/>
      <c r="B782" s="98"/>
      <c r="C782" s="98"/>
      <c r="D782" s="98"/>
      <c r="E782" s="98"/>
      <c r="F782" s="98"/>
      <c r="G782" s="98"/>
      <c r="H782" s="98"/>
      <c r="I782" s="98"/>
      <c r="J782" s="98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  <c r="Z782" s="98"/>
    </row>
    <row r="783" ht="15.75" customHeight="1">
      <c r="A783" s="98"/>
      <c r="B783" s="98"/>
      <c r="C783" s="98"/>
      <c r="D783" s="98"/>
      <c r="E783" s="98"/>
      <c r="F783" s="98"/>
      <c r="G783" s="98"/>
      <c r="H783" s="98"/>
      <c r="I783" s="98"/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  <c r="Z783" s="98"/>
    </row>
    <row r="784" ht="15.75" customHeight="1">
      <c r="A784" s="98"/>
      <c r="B784" s="98"/>
      <c r="C784" s="98"/>
      <c r="D784" s="98"/>
      <c r="E784" s="98"/>
      <c r="F784" s="98"/>
      <c r="G784" s="98"/>
      <c r="H784" s="98"/>
      <c r="I784" s="98"/>
      <c r="J784" s="98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  <c r="Z784" s="98"/>
    </row>
    <row r="785" ht="15.75" customHeight="1">
      <c r="A785" s="98"/>
      <c r="B785" s="98"/>
      <c r="C785" s="98"/>
      <c r="D785" s="98"/>
      <c r="E785" s="98"/>
      <c r="F785" s="98"/>
      <c r="G785" s="98"/>
      <c r="H785" s="98"/>
      <c r="I785" s="98"/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  <c r="Z785" s="98"/>
    </row>
    <row r="786" ht="15.75" customHeight="1">
      <c r="A786" s="98"/>
      <c r="B786" s="98"/>
      <c r="C786" s="98"/>
      <c r="D786" s="98"/>
      <c r="E786" s="98"/>
      <c r="F786" s="98"/>
      <c r="G786" s="98"/>
      <c r="H786" s="98"/>
      <c r="I786" s="98"/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8"/>
    </row>
    <row r="787" ht="15.75" customHeight="1">
      <c r="A787" s="98"/>
      <c r="B787" s="98"/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  <c r="Z787" s="98"/>
    </row>
    <row r="788" ht="15.75" customHeight="1">
      <c r="A788" s="98"/>
      <c r="B788" s="98"/>
      <c r="C788" s="98"/>
      <c r="D788" s="98"/>
      <c r="E788" s="98"/>
      <c r="F788" s="98"/>
      <c r="G788" s="98"/>
      <c r="H788" s="98"/>
      <c r="I788" s="98"/>
      <c r="J788" s="98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  <c r="Z788" s="98"/>
    </row>
    <row r="789" ht="15.75" customHeight="1">
      <c r="A789" s="98"/>
      <c r="B789" s="98"/>
      <c r="C789" s="98"/>
      <c r="D789" s="98"/>
      <c r="E789" s="98"/>
      <c r="F789" s="98"/>
      <c r="G789" s="98"/>
      <c r="H789" s="98"/>
      <c r="I789" s="98"/>
      <c r="J789" s="98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  <c r="Z789" s="98"/>
    </row>
    <row r="790" ht="15.75" customHeight="1">
      <c r="A790" s="98"/>
      <c r="B790" s="98"/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  <c r="Z790" s="98"/>
    </row>
    <row r="791" ht="15.75" customHeight="1">
      <c r="A791" s="98"/>
      <c r="B791" s="98"/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  <c r="Z791" s="98"/>
    </row>
    <row r="792" ht="15.75" customHeight="1">
      <c r="A792" s="98"/>
      <c r="B792" s="98"/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  <c r="Z792" s="98"/>
    </row>
    <row r="793" ht="15.75" customHeight="1">
      <c r="A793" s="98"/>
      <c r="B793" s="98"/>
      <c r="C793" s="98"/>
      <c r="D793" s="98"/>
      <c r="E793" s="98"/>
      <c r="F793" s="98"/>
      <c r="G793" s="98"/>
      <c r="H793" s="98"/>
      <c r="I793" s="98"/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</row>
    <row r="794" ht="15.75" customHeight="1">
      <c r="A794" s="98"/>
      <c r="B794" s="98"/>
      <c r="C794" s="98"/>
      <c r="D794" s="98"/>
      <c r="E794" s="98"/>
      <c r="F794" s="98"/>
      <c r="G794" s="98"/>
      <c r="H794" s="98"/>
      <c r="I794" s="98"/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  <c r="Z794" s="98"/>
    </row>
    <row r="795" ht="15.75" customHeight="1">
      <c r="A795" s="98"/>
      <c r="B795" s="98"/>
      <c r="C795" s="98"/>
      <c r="D795" s="98"/>
      <c r="E795" s="98"/>
      <c r="F795" s="98"/>
      <c r="G795" s="98"/>
      <c r="H795" s="98"/>
      <c r="I795" s="98"/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  <c r="Z795" s="98"/>
    </row>
    <row r="796" ht="15.75" customHeight="1">
      <c r="A796" s="98"/>
      <c r="B796" s="98"/>
      <c r="C796" s="98"/>
      <c r="D796" s="98"/>
      <c r="E796" s="98"/>
      <c r="F796" s="98"/>
      <c r="G796" s="98"/>
      <c r="H796" s="98"/>
      <c r="I796" s="98"/>
      <c r="J796" s="98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  <c r="Z796" s="98"/>
    </row>
    <row r="797" ht="15.75" customHeight="1">
      <c r="A797" s="98"/>
      <c r="B797" s="98"/>
      <c r="C797" s="98"/>
      <c r="D797" s="98"/>
      <c r="E797" s="98"/>
      <c r="F797" s="98"/>
      <c r="G797" s="98"/>
      <c r="H797" s="98"/>
      <c r="I797" s="98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  <c r="Z797" s="98"/>
    </row>
    <row r="798" ht="15.75" customHeight="1">
      <c r="A798" s="98"/>
      <c r="B798" s="98"/>
      <c r="C798" s="98"/>
      <c r="D798" s="98"/>
      <c r="E798" s="98"/>
      <c r="F798" s="98"/>
      <c r="G798" s="98"/>
      <c r="H798" s="98"/>
      <c r="I798" s="98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  <c r="Z798" s="98"/>
    </row>
    <row r="799" ht="15.75" customHeight="1">
      <c r="A799" s="98"/>
      <c r="B799" s="98"/>
      <c r="C799" s="98"/>
      <c r="D799" s="98"/>
      <c r="E799" s="98"/>
      <c r="F799" s="98"/>
      <c r="G799" s="98"/>
      <c r="H799" s="98"/>
      <c r="I799" s="98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</row>
    <row r="800" ht="15.75" customHeight="1">
      <c r="A800" s="98"/>
      <c r="B800" s="98"/>
      <c r="C800" s="98"/>
      <c r="D800" s="98"/>
      <c r="E800" s="98"/>
      <c r="F800" s="98"/>
      <c r="G800" s="98"/>
      <c r="H800" s="98"/>
      <c r="I800" s="98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  <c r="Z800" s="98"/>
    </row>
    <row r="801" ht="15.75" customHeight="1">
      <c r="A801" s="98"/>
      <c r="B801" s="98"/>
      <c r="C801" s="98"/>
      <c r="D801" s="98"/>
      <c r="E801" s="98"/>
      <c r="F801" s="98"/>
      <c r="G801" s="98"/>
      <c r="H801" s="98"/>
      <c r="I801" s="98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  <c r="Z801" s="98"/>
    </row>
    <row r="802" ht="15.75" customHeight="1">
      <c r="A802" s="98"/>
      <c r="B802" s="98"/>
      <c r="C802" s="98"/>
      <c r="D802" s="98"/>
      <c r="E802" s="98"/>
      <c r="F802" s="98"/>
      <c r="G802" s="98"/>
      <c r="H802" s="98"/>
      <c r="I802" s="98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  <c r="Z802" s="98"/>
    </row>
    <row r="803" ht="15.75" customHeight="1">
      <c r="A803" s="98"/>
      <c r="B803" s="98"/>
      <c r="C803" s="98"/>
      <c r="D803" s="98"/>
      <c r="E803" s="98"/>
      <c r="F803" s="98"/>
      <c r="G803" s="98"/>
      <c r="H803" s="98"/>
      <c r="I803" s="98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  <c r="Z803" s="98"/>
    </row>
    <row r="804" ht="15.75" customHeight="1">
      <c r="A804" s="98"/>
      <c r="B804" s="98"/>
      <c r="C804" s="98"/>
      <c r="D804" s="98"/>
      <c r="E804" s="98"/>
      <c r="F804" s="98"/>
      <c r="G804" s="98"/>
      <c r="H804" s="98"/>
      <c r="I804" s="98"/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  <c r="Z804" s="98"/>
    </row>
    <row r="805" ht="15.75" customHeight="1">
      <c r="A805" s="98"/>
      <c r="B805" s="98"/>
      <c r="C805" s="98"/>
      <c r="D805" s="98"/>
      <c r="E805" s="98"/>
      <c r="F805" s="98"/>
      <c r="G805" s="98"/>
      <c r="H805" s="98"/>
      <c r="I805" s="98"/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</row>
    <row r="806" ht="15.75" customHeight="1">
      <c r="A806" s="98"/>
      <c r="B806" s="98"/>
      <c r="C806" s="98"/>
      <c r="D806" s="98"/>
      <c r="E806" s="98"/>
      <c r="F806" s="98"/>
      <c r="G806" s="98"/>
      <c r="H806" s="98"/>
      <c r="I806" s="98"/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  <c r="Z806" s="98"/>
    </row>
    <row r="807" ht="15.75" customHeight="1">
      <c r="A807" s="98"/>
      <c r="B807" s="98"/>
      <c r="C807" s="98"/>
      <c r="D807" s="98"/>
      <c r="E807" s="98"/>
      <c r="F807" s="98"/>
      <c r="G807" s="98"/>
      <c r="H807" s="98"/>
      <c r="I807" s="98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  <c r="Z807" s="98"/>
    </row>
    <row r="808" ht="15.75" customHeight="1">
      <c r="A808" s="98"/>
      <c r="B808" s="98"/>
      <c r="C808" s="98"/>
      <c r="D808" s="98"/>
      <c r="E808" s="98"/>
      <c r="F808" s="98"/>
      <c r="G808" s="98"/>
      <c r="H808" s="98"/>
      <c r="I808" s="98"/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  <c r="Z808" s="98"/>
    </row>
    <row r="809" ht="15.75" customHeight="1">
      <c r="A809" s="98"/>
      <c r="B809" s="98"/>
      <c r="C809" s="98"/>
      <c r="D809" s="98"/>
      <c r="E809" s="98"/>
      <c r="F809" s="98"/>
      <c r="G809" s="98"/>
      <c r="H809" s="98"/>
      <c r="I809" s="98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  <c r="Z809" s="98"/>
    </row>
    <row r="810" ht="15.75" customHeight="1">
      <c r="A810" s="98"/>
      <c r="B810" s="98"/>
      <c r="C810" s="98"/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  <c r="Z810" s="98"/>
    </row>
    <row r="811" ht="15.75" customHeight="1">
      <c r="A811" s="98"/>
      <c r="B811" s="98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  <c r="Z811" s="98"/>
    </row>
    <row r="812" ht="15.75" customHeight="1">
      <c r="A812" s="98"/>
      <c r="B812" s="98"/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  <c r="Z812" s="98"/>
    </row>
    <row r="813" ht="15.75" customHeight="1">
      <c r="A813" s="98"/>
      <c r="B813" s="98"/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  <c r="Z813" s="98"/>
    </row>
    <row r="814" ht="15.75" customHeight="1">
      <c r="A814" s="98"/>
      <c r="B814" s="98"/>
      <c r="C814" s="98"/>
      <c r="D814" s="98"/>
      <c r="E814" s="98"/>
      <c r="F814" s="98"/>
      <c r="G814" s="98"/>
      <c r="H814" s="98"/>
      <c r="I814" s="98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  <c r="Z814" s="98"/>
    </row>
    <row r="815" ht="15.75" customHeight="1">
      <c r="A815" s="98"/>
      <c r="B815" s="98"/>
      <c r="C815" s="98"/>
      <c r="D815" s="98"/>
      <c r="E815" s="98"/>
      <c r="F815" s="98"/>
      <c r="G815" s="98"/>
      <c r="H815" s="98"/>
      <c r="I815" s="98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  <c r="Z815" s="98"/>
    </row>
    <row r="816" ht="15.75" customHeight="1">
      <c r="A816" s="98"/>
      <c r="B816" s="98"/>
      <c r="C816" s="98"/>
      <c r="D816" s="98"/>
      <c r="E816" s="98"/>
      <c r="F816" s="98"/>
      <c r="G816" s="98"/>
      <c r="H816" s="98"/>
      <c r="I816" s="98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  <c r="Z816" s="98"/>
    </row>
    <row r="817" ht="15.75" customHeight="1">
      <c r="A817" s="98"/>
      <c r="B817" s="98"/>
      <c r="C817" s="98"/>
      <c r="D817" s="98"/>
      <c r="E817" s="98"/>
      <c r="F817" s="98"/>
      <c r="G817" s="98"/>
      <c r="H817" s="98"/>
      <c r="I817" s="98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  <c r="Z817" s="98"/>
    </row>
    <row r="818" ht="15.75" customHeight="1">
      <c r="A818" s="98"/>
      <c r="B818" s="98"/>
      <c r="C818" s="98"/>
      <c r="D818" s="98"/>
      <c r="E818" s="98"/>
      <c r="F818" s="98"/>
      <c r="G818" s="98"/>
      <c r="H818" s="98"/>
      <c r="I818" s="98"/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  <c r="Z818" s="98"/>
    </row>
    <row r="819" ht="15.75" customHeight="1">
      <c r="A819" s="98"/>
      <c r="B819" s="98"/>
      <c r="C819" s="98"/>
      <c r="D819" s="98"/>
      <c r="E819" s="98"/>
      <c r="F819" s="98"/>
      <c r="G819" s="98"/>
      <c r="H819" s="98"/>
      <c r="I819" s="98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  <c r="Z819" s="98"/>
    </row>
    <row r="820" ht="15.75" customHeight="1">
      <c r="A820" s="98"/>
      <c r="B820" s="98"/>
      <c r="C820" s="98"/>
      <c r="D820" s="98"/>
      <c r="E820" s="98"/>
      <c r="F820" s="98"/>
      <c r="G820" s="98"/>
      <c r="H820" s="98"/>
      <c r="I820" s="98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  <c r="Z820" s="98"/>
    </row>
    <row r="821" ht="15.75" customHeight="1">
      <c r="A821" s="98"/>
      <c r="B821" s="98"/>
      <c r="C821" s="98"/>
      <c r="D821" s="98"/>
      <c r="E821" s="98"/>
      <c r="F821" s="98"/>
      <c r="G821" s="98"/>
      <c r="H821" s="98"/>
      <c r="I821" s="98"/>
      <c r="J821" s="98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  <c r="Z821" s="98"/>
    </row>
    <row r="822" ht="15.75" customHeight="1">
      <c r="A822" s="98"/>
      <c r="B822" s="98"/>
      <c r="C822" s="98"/>
      <c r="D822" s="98"/>
      <c r="E822" s="98"/>
      <c r="F822" s="98"/>
      <c r="G822" s="98"/>
      <c r="H822" s="98"/>
      <c r="I822" s="98"/>
      <c r="J822" s="98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  <c r="Z822" s="98"/>
    </row>
    <row r="823" ht="15.75" customHeight="1">
      <c r="A823" s="98"/>
      <c r="B823" s="98"/>
      <c r="C823" s="98"/>
      <c r="D823" s="98"/>
      <c r="E823" s="98"/>
      <c r="F823" s="98"/>
      <c r="G823" s="98"/>
      <c r="H823" s="98"/>
      <c r="I823" s="98"/>
      <c r="J823" s="98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  <c r="Z823" s="98"/>
    </row>
    <row r="824" ht="15.75" customHeight="1">
      <c r="A824" s="98"/>
      <c r="B824" s="98"/>
      <c r="C824" s="98"/>
      <c r="D824" s="98"/>
      <c r="E824" s="98"/>
      <c r="F824" s="98"/>
      <c r="G824" s="98"/>
      <c r="H824" s="98"/>
      <c r="I824" s="98"/>
      <c r="J824" s="98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  <c r="Z824" s="98"/>
    </row>
    <row r="825" ht="15.75" customHeight="1">
      <c r="A825" s="98"/>
      <c r="B825" s="98"/>
      <c r="C825" s="98"/>
      <c r="D825" s="98"/>
      <c r="E825" s="98"/>
      <c r="F825" s="98"/>
      <c r="G825" s="98"/>
      <c r="H825" s="98"/>
      <c r="I825" s="98"/>
      <c r="J825" s="98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  <c r="Z825" s="98"/>
    </row>
    <row r="826" ht="15.75" customHeight="1">
      <c r="A826" s="98"/>
      <c r="B826" s="98"/>
      <c r="C826" s="98"/>
      <c r="D826" s="98"/>
      <c r="E826" s="98"/>
      <c r="F826" s="98"/>
      <c r="G826" s="98"/>
      <c r="H826" s="98"/>
      <c r="I826" s="98"/>
      <c r="J826" s="98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  <c r="Z826" s="98"/>
    </row>
    <row r="827" ht="15.75" customHeight="1">
      <c r="A827" s="98"/>
      <c r="B827" s="98"/>
      <c r="C827" s="98"/>
      <c r="D827" s="98"/>
      <c r="E827" s="98"/>
      <c r="F827" s="98"/>
      <c r="G827" s="98"/>
      <c r="H827" s="98"/>
      <c r="I827" s="98"/>
      <c r="J827" s="98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  <c r="Z827" s="98"/>
    </row>
    <row r="828" ht="15.75" customHeight="1">
      <c r="A828" s="98"/>
      <c r="B828" s="98"/>
      <c r="C828" s="98"/>
      <c r="D828" s="98"/>
      <c r="E828" s="98"/>
      <c r="F828" s="98"/>
      <c r="G828" s="98"/>
      <c r="H828" s="98"/>
      <c r="I828" s="98"/>
      <c r="J828" s="98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  <c r="Z828" s="98"/>
    </row>
    <row r="829" ht="15.75" customHeight="1">
      <c r="A829" s="98"/>
      <c r="B829" s="98"/>
      <c r="C829" s="98"/>
      <c r="D829" s="98"/>
      <c r="E829" s="98"/>
      <c r="F829" s="98"/>
      <c r="G829" s="98"/>
      <c r="H829" s="98"/>
      <c r="I829" s="98"/>
      <c r="J829" s="98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  <c r="Z829" s="98"/>
    </row>
    <row r="830" ht="15.75" customHeight="1">
      <c r="A830" s="98"/>
      <c r="B830" s="98"/>
      <c r="C830" s="98"/>
      <c r="D830" s="98"/>
      <c r="E830" s="98"/>
      <c r="F830" s="98"/>
      <c r="G830" s="98"/>
      <c r="H830" s="98"/>
      <c r="I830" s="98"/>
      <c r="J830" s="98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  <c r="Z830" s="98"/>
    </row>
    <row r="831" ht="15.75" customHeight="1">
      <c r="A831" s="98"/>
      <c r="B831" s="98"/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  <c r="Z831" s="98"/>
    </row>
    <row r="832" ht="15.75" customHeight="1">
      <c r="A832" s="98"/>
      <c r="B832" s="98"/>
      <c r="C832" s="98"/>
      <c r="D832" s="98"/>
      <c r="E832" s="98"/>
      <c r="F832" s="98"/>
      <c r="G832" s="98"/>
      <c r="H832" s="98"/>
      <c r="I832" s="98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  <c r="Z832" s="98"/>
    </row>
    <row r="833" ht="15.75" customHeight="1">
      <c r="A833" s="98"/>
      <c r="B833" s="98"/>
      <c r="C833" s="98"/>
      <c r="D833" s="98"/>
      <c r="E833" s="98"/>
      <c r="F833" s="98"/>
      <c r="G833" s="98"/>
      <c r="H833" s="98"/>
      <c r="I833" s="98"/>
      <c r="J833" s="98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  <c r="Z833" s="98"/>
    </row>
    <row r="834" ht="15.75" customHeight="1">
      <c r="A834" s="98"/>
      <c r="B834" s="98"/>
      <c r="C834" s="98"/>
      <c r="D834" s="98"/>
      <c r="E834" s="98"/>
      <c r="F834" s="98"/>
      <c r="G834" s="98"/>
      <c r="H834" s="98"/>
      <c r="I834" s="98"/>
      <c r="J834" s="98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  <c r="Z834" s="98"/>
    </row>
    <row r="835" ht="15.75" customHeight="1">
      <c r="A835" s="98"/>
      <c r="B835" s="98"/>
      <c r="C835" s="98"/>
      <c r="D835" s="98"/>
      <c r="E835" s="98"/>
      <c r="F835" s="98"/>
      <c r="G835" s="98"/>
      <c r="H835" s="98"/>
      <c r="I835" s="98"/>
      <c r="J835" s="98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  <c r="Z835" s="98"/>
    </row>
    <row r="836" ht="15.75" customHeight="1">
      <c r="A836" s="98"/>
      <c r="B836" s="98"/>
      <c r="C836" s="98"/>
      <c r="D836" s="98"/>
      <c r="E836" s="98"/>
      <c r="F836" s="98"/>
      <c r="G836" s="98"/>
      <c r="H836" s="98"/>
      <c r="I836" s="98"/>
      <c r="J836" s="98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  <c r="Z836" s="98"/>
    </row>
    <row r="837" ht="15.75" customHeight="1">
      <c r="A837" s="98"/>
      <c r="B837" s="98"/>
      <c r="C837" s="98"/>
      <c r="D837" s="98"/>
      <c r="E837" s="98"/>
      <c r="F837" s="98"/>
      <c r="G837" s="98"/>
      <c r="H837" s="98"/>
      <c r="I837" s="98"/>
      <c r="J837" s="98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  <c r="Z837" s="98"/>
    </row>
    <row r="838" ht="15.75" customHeight="1">
      <c r="A838" s="98"/>
      <c r="B838" s="98"/>
      <c r="C838" s="98"/>
      <c r="D838" s="98"/>
      <c r="E838" s="98"/>
      <c r="F838" s="98"/>
      <c r="G838" s="98"/>
      <c r="H838" s="98"/>
      <c r="I838" s="98"/>
      <c r="J838" s="98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  <c r="Z838" s="98"/>
    </row>
    <row r="839" ht="15.75" customHeight="1">
      <c r="A839" s="98"/>
      <c r="B839" s="98"/>
      <c r="C839" s="98"/>
      <c r="D839" s="98"/>
      <c r="E839" s="98"/>
      <c r="F839" s="98"/>
      <c r="G839" s="98"/>
      <c r="H839" s="98"/>
      <c r="I839" s="98"/>
      <c r="J839" s="98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  <c r="Z839" s="98"/>
    </row>
    <row r="840" ht="15.75" customHeight="1">
      <c r="A840" s="98"/>
      <c r="B840" s="98"/>
      <c r="C840" s="98"/>
      <c r="D840" s="98"/>
      <c r="E840" s="98"/>
      <c r="F840" s="98"/>
      <c r="G840" s="98"/>
      <c r="H840" s="98"/>
      <c r="I840" s="98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</row>
    <row r="841" ht="15.75" customHeight="1">
      <c r="A841" s="98"/>
      <c r="B841" s="98"/>
      <c r="C841" s="98"/>
      <c r="D841" s="98"/>
      <c r="E841" s="98"/>
      <c r="F841" s="98"/>
      <c r="G841" s="98"/>
      <c r="H841" s="98"/>
      <c r="I841" s="98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</row>
    <row r="842" ht="15.75" customHeight="1">
      <c r="A842" s="98"/>
      <c r="B842" s="98"/>
      <c r="C842" s="98"/>
      <c r="D842" s="98"/>
      <c r="E842" s="98"/>
      <c r="F842" s="98"/>
      <c r="G842" s="98"/>
      <c r="H842" s="98"/>
      <c r="I842" s="98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  <c r="Z842" s="98"/>
    </row>
    <row r="843" ht="15.75" customHeight="1">
      <c r="A843" s="98"/>
      <c r="B843" s="98"/>
      <c r="C843" s="98"/>
      <c r="D843" s="98"/>
      <c r="E843" s="98"/>
      <c r="F843" s="98"/>
      <c r="G843" s="98"/>
      <c r="H843" s="98"/>
      <c r="I843" s="98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  <c r="Z843" s="98"/>
    </row>
    <row r="844" ht="15.75" customHeight="1">
      <c r="A844" s="98"/>
      <c r="B844" s="98"/>
      <c r="C844" s="98"/>
      <c r="D844" s="98"/>
      <c r="E844" s="98"/>
      <c r="F844" s="98"/>
      <c r="G844" s="98"/>
      <c r="H844" s="98"/>
      <c r="I844" s="98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  <c r="Z844" s="98"/>
    </row>
    <row r="845" ht="15.75" customHeight="1">
      <c r="A845" s="98"/>
      <c r="B845" s="98"/>
      <c r="C845" s="98"/>
      <c r="D845" s="98"/>
      <c r="E845" s="98"/>
      <c r="F845" s="98"/>
      <c r="G845" s="98"/>
      <c r="H845" s="98"/>
      <c r="I845" s="98"/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  <c r="Z845" s="98"/>
    </row>
    <row r="846" ht="15.75" customHeight="1">
      <c r="A846" s="98"/>
      <c r="B846" s="98"/>
      <c r="C846" s="98"/>
      <c r="D846" s="98"/>
      <c r="E846" s="98"/>
      <c r="F846" s="98"/>
      <c r="G846" s="98"/>
      <c r="H846" s="98"/>
      <c r="I846" s="98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  <c r="Z846" s="98"/>
    </row>
    <row r="847" ht="15.75" customHeight="1">
      <c r="A847" s="98"/>
      <c r="B847" s="98"/>
      <c r="C847" s="98"/>
      <c r="D847" s="98"/>
      <c r="E847" s="98"/>
      <c r="F847" s="98"/>
      <c r="G847" s="98"/>
      <c r="H847" s="98"/>
      <c r="I847" s="98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  <c r="Z847" s="98"/>
    </row>
    <row r="848" ht="15.75" customHeight="1">
      <c r="A848" s="98"/>
      <c r="B848" s="98"/>
      <c r="C848" s="98"/>
      <c r="D848" s="98"/>
      <c r="E848" s="98"/>
      <c r="F848" s="98"/>
      <c r="G848" s="98"/>
      <c r="H848" s="98"/>
      <c r="I848" s="98"/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  <c r="Z848" s="98"/>
    </row>
    <row r="849" ht="15.75" customHeight="1">
      <c r="A849" s="98"/>
      <c r="B849" s="98"/>
      <c r="C849" s="98"/>
      <c r="D849" s="98"/>
      <c r="E849" s="98"/>
      <c r="F849" s="98"/>
      <c r="G849" s="98"/>
      <c r="H849" s="98"/>
      <c r="I849" s="98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  <c r="Z849" s="98"/>
    </row>
    <row r="850" ht="15.75" customHeight="1">
      <c r="A850" s="98"/>
      <c r="B850" s="98"/>
      <c r="C850" s="98"/>
      <c r="D850" s="98"/>
      <c r="E850" s="98"/>
      <c r="F850" s="98"/>
      <c r="G850" s="98"/>
      <c r="H850" s="98"/>
      <c r="I850" s="98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  <c r="Z850" s="98"/>
    </row>
    <row r="851" ht="15.75" customHeight="1">
      <c r="A851" s="98"/>
      <c r="B851" s="98"/>
      <c r="C851" s="98"/>
      <c r="D851" s="98"/>
      <c r="E851" s="98"/>
      <c r="F851" s="98"/>
      <c r="G851" s="98"/>
      <c r="H851" s="98"/>
      <c r="I851" s="98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  <c r="Z851" s="98"/>
    </row>
    <row r="852" ht="15.75" customHeight="1">
      <c r="A852" s="98"/>
      <c r="B852" s="98"/>
      <c r="C852" s="98"/>
      <c r="D852" s="98"/>
      <c r="E852" s="98"/>
      <c r="F852" s="98"/>
      <c r="G852" s="98"/>
      <c r="H852" s="98"/>
      <c r="I852" s="98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  <c r="Z852" s="98"/>
    </row>
    <row r="853" ht="15.75" customHeight="1">
      <c r="A853" s="98"/>
      <c r="B853" s="98"/>
      <c r="C853" s="98"/>
      <c r="D853" s="98"/>
      <c r="E853" s="98"/>
      <c r="F853" s="98"/>
      <c r="G853" s="98"/>
      <c r="H853" s="98"/>
      <c r="I853" s="98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</row>
    <row r="854" ht="15.75" customHeight="1">
      <c r="A854" s="98"/>
      <c r="B854" s="98"/>
      <c r="C854" s="98"/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  <c r="Z854" s="98"/>
    </row>
    <row r="855" ht="15.75" customHeight="1">
      <c r="A855" s="98"/>
      <c r="B855" s="98"/>
      <c r="C855" s="98"/>
      <c r="D855" s="98"/>
      <c r="E855" s="98"/>
      <c r="F855" s="98"/>
      <c r="G855" s="98"/>
      <c r="H855" s="98"/>
      <c r="I855" s="98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  <c r="Z855" s="98"/>
    </row>
    <row r="856" ht="15.75" customHeight="1">
      <c r="A856" s="98"/>
      <c r="B856" s="98"/>
      <c r="C856" s="98"/>
      <c r="D856" s="98"/>
      <c r="E856" s="98"/>
      <c r="F856" s="98"/>
      <c r="G856" s="98"/>
      <c r="H856" s="98"/>
      <c r="I856" s="98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98"/>
    </row>
    <row r="857" ht="15.75" customHeight="1">
      <c r="A857" s="98"/>
      <c r="B857" s="98"/>
      <c r="C857" s="98"/>
      <c r="D857" s="98"/>
      <c r="E857" s="98"/>
      <c r="F857" s="98"/>
      <c r="G857" s="98"/>
      <c r="H857" s="98"/>
      <c r="I857" s="98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  <c r="Z857" s="98"/>
    </row>
    <row r="858" ht="15.75" customHeight="1">
      <c r="A858" s="98"/>
      <c r="B858" s="98"/>
      <c r="C858" s="98"/>
      <c r="D858" s="98"/>
      <c r="E858" s="98"/>
      <c r="F858" s="98"/>
      <c r="G858" s="98"/>
      <c r="H858" s="98"/>
      <c r="I858" s="98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  <c r="Z858" s="98"/>
    </row>
    <row r="859" ht="15.75" customHeight="1">
      <c r="A859" s="98"/>
      <c r="B859" s="98"/>
      <c r="C859" s="98"/>
      <c r="D859" s="98"/>
      <c r="E859" s="98"/>
      <c r="F859" s="98"/>
      <c r="G859" s="98"/>
      <c r="H859" s="98"/>
      <c r="I859" s="98"/>
      <c r="J859" s="98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  <c r="Z859" s="98"/>
    </row>
    <row r="860" ht="15.75" customHeight="1">
      <c r="A860" s="98"/>
      <c r="B860" s="98"/>
      <c r="C860" s="98"/>
      <c r="D860" s="98"/>
      <c r="E860" s="98"/>
      <c r="F860" s="98"/>
      <c r="G860" s="98"/>
      <c r="H860" s="98"/>
      <c r="I860" s="98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  <c r="Z860" s="98"/>
    </row>
    <row r="861" ht="15.75" customHeight="1">
      <c r="A861" s="98"/>
      <c r="B861" s="98"/>
      <c r="C861" s="98"/>
      <c r="D861" s="98"/>
      <c r="E861" s="98"/>
      <c r="F861" s="98"/>
      <c r="G861" s="98"/>
      <c r="H861" s="98"/>
      <c r="I861" s="98"/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  <c r="Z861" s="98"/>
    </row>
    <row r="862" ht="15.75" customHeight="1">
      <c r="A862" s="98"/>
      <c r="B862" s="98"/>
      <c r="C862" s="98"/>
      <c r="D862" s="98"/>
      <c r="E862" s="98"/>
      <c r="F862" s="98"/>
      <c r="G862" s="98"/>
      <c r="H862" s="98"/>
      <c r="I862" s="98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  <c r="Z862" s="98"/>
    </row>
    <row r="863" ht="15.75" customHeight="1">
      <c r="A863" s="98"/>
      <c r="B863" s="98"/>
      <c r="C863" s="98"/>
      <c r="D863" s="98"/>
      <c r="E863" s="98"/>
      <c r="F863" s="98"/>
      <c r="G863" s="98"/>
      <c r="H863" s="98"/>
      <c r="I863" s="98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  <c r="Z863" s="98"/>
    </row>
    <row r="864" ht="15.75" customHeight="1">
      <c r="A864" s="98"/>
      <c r="B864" s="98"/>
      <c r="C864" s="98"/>
      <c r="D864" s="98"/>
      <c r="E864" s="98"/>
      <c r="F864" s="98"/>
      <c r="G864" s="98"/>
      <c r="H864" s="98"/>
      <c r="I864" s="98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  <c r="Z864" s="98"/>
    </row>
    <row r="865" ht="15.75" customHeight="1">
      <c r="A865" s="98"/>
      <c r="B865" s="98"/>
      <c r="C865" s="98"/>
      <c r="D865" s="98"/>
      <c r="E865" s="98"/>
      <c r="F865" s="98"/>
      <c r="G865" s="98"/>
      <c r="H865" s="98"/>
      <c r="I865" s="98"/>
      <c r="J865" s="98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  <c r="Z865" s="98"/>
    </row>
    <row r="866" ht="15.75" customHeight="1">
      <c r="A866" s="98"/>
      <c r="B866" s="98"/>
      <c r="C866" s="98"/>
      <c r="D866" s="98"/>
      <c r="E866" s="98"/>
      <c r="F866" s="98"/>
      <c r="G866" s="98"/>
      <c r="H866" s="98"/>
      <c r="I866" s="98"/>
      <c r="J866" s="98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  <c r="Z866" s="98"/>
    </row>
    <row r="867" ht="15.75" customHeight="1">
      <c r="A867" s="98"/>
      <c r="B867" s="98"/>
      <c r="C867" s="98"/>
      <c r="D867" s="98"/>
      <c r="E867" s="98"/>
      <c r="F867" s="98"/>
      <c r="G867" s="98"/>
      <c r="H867" s="98"/>
      <c r="I867" s="98"/>
      <c r="J867" s="98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  <c r="Z867" s="98"/>
    </row>
    <row r="868" ht="15.75" customHeight="1">
      <c r="A868" s="98"/>
      <c r="B868" s="98"/>
      <c r="C868" s="98"/>
      <c r="D868" s="98"/>
      <c r="E868" s="98"/>
      <c r="F868" s="98"/>
      <c r="G868" s="98"/>
      <c r="H868" s="98"/>
      <c r="I868" s="98"/>
      <c r="J868" s="98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  <c r="Z868" s="98"/>
    </row>
    <row r="869" ht="15.75" customHeight="1">
      <c r="A869" s="98"/>
      <c r="B869" s="98"/>
      <c r="C869" s="98"/>
      <c r="D869" s="98"/>
      <c r="E869" s="98"/>
      <c r="F869" s="98"/>
      <c r="G869" s="98"/>
      <c r="H869" s="98"/>
      <c r="I869" s="98"/>
      <c r="J869" s="98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  <c r="Z869" s="98"/>
    </row>
    <row r="870" ht="15.75" customHeight="1">
      <c r="A870" s="98"/>
      <c r="B870" s="98"/>
      <c r="C870" s="98"/>
      <c r="D870" s="98"/>
      <c r="E870" s="98"/>
      <c r="F870" s="98"/>
      <c r="G870" s="98"/>
      <c r="H870" s="98"/>
      <c r="I870" s="98"/>
      <c r="J870" s="98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  <c r="Z870" s="98"/>
    </row>
    <row r="871" ht="15.75" customHeight="1">
      <c r="A871" s="98"/>
      <c r="B871" s="98"/>
      <c r="C871" s="98"/>
      <c r="D871" s="98"/>
      <c r="E871" s="98"/>
      <c r="F871" s="98"/>
      <c r="G871" s="98"/>
      <c r="H871" s="98"/>
      <c r="I871" s="98"/>
      <c r="J871" s="98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  <c r="Z871" s="98"/>
    </row>
    <row r="872" ht="15.75" customHeight="1">
      <c r="A872" s="98"/>
      <c r="B872" s="98"/>
      <c r="C872" s="98"/>
      <c r="D872" s="98"/>
      <c r="E872" s="98"/>
      <c r="F872" s="98"/>
      <c r="G872" s="98"/>
      <c r="H872" s="98"/>
      <c r="I872" s="98"/>
      <c r="J872" s="98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  <c r="Z872" s="98"/>
    </row>
    <row r="873" ht="15.75" customHeight="1">
      <c r="A873" s="98"/>
      <c r="B873" s="98"/>
      <c r="C873" s="98"/>
      <c r="D873" s="98"/>
      <c r="E873" s="98"/>
      <c r="F873" s="98"/>
      <c r="G873" s="98"/>
      <c r="H873" s="98"/>
      <c r="I873" s="98"/>
      <c r="J873" s="98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  <c r="Z873" s="98"/>
    </row>
    <row r="874" ht="15.75" customHeight="1">
      <c r="A874" s="98"/>
      <c r="B874" s="98"/>
      <c r="C874" s="98"/>
      <c r="D874" s="98"/>
      <c r="E874" s="98"/>
      <c r="F874" s="98"/>
      <c r="G874" s="98"/>
      <c r="H874" s="98"/>
      <c r="I874" s="98"/>
      <c r="J874" s="98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  <c r="Z874" s="98"/>
    </row>
    <row r="875" ht="15.75" customHeight="1">
      <c r="A875" s="98"/>
      <c r="B875" s="98"/>
      <c r="C875" s="98"/>
      <c r="D875" s="98"/>
      <c r="E875" s="98"/>
      <c r="F875" s="98"/>
      <c r="G875" s="98"/>
      <c r="H875" s="98"/>
      <c r="I875" s="98"/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  <c r="Z875" s="98"/>
    </row>
    <row r="876" ht="15.75" customHeight="1">
      <c r="A876" s="98"/>
      <c r="B876" s="98"/>
      <c r="C876" s="98"/>
      <c r="D876" s="98"/>
      <c r="E876" s="98"/>
      <c r="F876" s="98"/>
      <c r="G876" s="98"/>
      <c r="H876" s="98"/>
      <c r="I876" s="98"/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  <c r="Z876" s="98"/>
    </row>
    <row r="877" ht="15.75" customHeight="1">
      <c r="A877" s="98"/>
      <c r="B877" s="98"/>
      <c r="C877" s="98"/>
      <c r="D877" s="98"/>
      <c r="E877" s="98"/>
      <c r="F877" s="98"/>
      <c r="G877" s="98"/>
      <c r="H877" s="98"/>
      <c r="I877" s="98"/>
      <c r="J877" s="98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  <c r="Z877" s="98"/>
    </row>
    <row r="878" ht="15.75" customHeight="1">
      <c r="A878" s="98"/>
      <c r="B878" s="98"/>
      <c r="C878" s="98"/>
      <c r="D878" s="98"/>
      <c r="E878" s="98"/>
      <c r="F878" s="98"/>
      <c r="G878" s="98"/>
      <c r="H878" s="98"/>
      <c r="I878" s="98"/>
      <c r="J878" s="98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  <c r="Z878" s="98"/>
    </row>
    <row r="879" ht="15.75" customHeight="1">
      <c r="A879" s="98"/>
      <c r="B879" s="98"/>
      <c r="C879" s="98"/>
      <c r="D879" s="98"/>
      <c r="E879" s="98"/>
      <c r="F879" s="98"/>
      <c r="G879" s="98"/>
      <c r="H879" s="98"/>
      <c r="I879" s="98"/>
      <c r="J879" s="98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  <c r="Z879" s="98"/>
    </row>
    <row r="880" ht="15.75" customHeight="1">
      <c r="A880" s="98"/>
      <c r="B880" s="98"/>
      <c r="C880" s="98"/>
      <c r="D880" s="98"/>
      <c r="E880" s="98"/>
      <c r="F880" s="98"/>
      <c r="G880" s="98"/>
      <c r="H880" s="98"/>
      <c r="I880" s="98"/>
      <c r="J880" s="98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  <c r="Z880" s="98"/>
    </row>
    <row r="881" ht="15.75" customHeight="1">
      <c r="A881" s="98"/>
      <c r="B881" s="98"/>
      <c r="C881" s="98"/>
      <c r="D881" s="98"/>
      <c r="E881" s="98"/>
      <c r="F881" s="98"/>
      <c r="G881" s="98"/>
      <c r="H881" s="98"/>
      <c r="I881" s="98"/>
      <c r="J881" s="98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  <c r="Z881" s="98"/>
    </row>
    <row r="882" ht="15.75" customHeight="1">
      <c r="A882" s="98"/>
      <c r="B882" s="98"/>
      <c r="C882" s="98"/>
      <c r="D882" s="98"/>
      <c r="E882" s="98"/>
      <c r="F882" s="98"/>
      <c r="G882" s="98"/>
      <c r="H882" s="98"/>
      <c r="I882" s="98"/>
      <c r="J882" s="98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  <c r="Z882" s="98"/>
    </row>
    <row r="883" ht="15.75" customHeight="1">
      <c r="A883" s="98"/>
      <c r="B883" s="98"/>
      <c r="C883" s="98"/>
      <c r="D883" s="98"/>
      <c r="E883" s="98"/>
      <c r="F883" s="98"/>
      <c r="G883" s="98"/>
      <c r="H883" s="98"/>
      <c r="I883" s="98"/>
      <c r="J883" s="98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  <c r="Z883" s="98"/>
    </row>
    <row r="884" ht="15.75" customHeight="1">
      <c r="A884" s="98"/>
      <c r="B884" s="98"/>
      <c r="C884" s="98"/>
      <c r="D884" s="98"/>
      <c r="E884" s="98"/>
      <c r="F884" s="98"/>
      <c r="G884" s="98"/>
      <c r="H884" s="98"/>
      <c r="I884" s="98"/>
      <c r="J884" s="98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  <c r="Z884" s="98"/>
    </row>
    <row r="885" ht="15.75" customHeight="1">
      <c r="A885" s="98"/>
      <c r="B885" s="98"/>
      <c r="C885" s="98"/>
      <c r="D885" s="98"/>
      <c r="E885" s="98"/>
      <c r="F885" s="98"/>
      <c r="G885" s="98"/>
      <c r="H885" s="98"/>
      <c r="I885" s="98"/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  <c r="Z885" s="98"/>
    </row>
    <row r="886" ht="15.75" customHeight="1">
      <c r="A886" s="98"/>
      <c r="B886" s="98"/>
      <c r="C886" s="98"/>
      <c r="D886" s="98"/>
      <c r="E886" s="98"/>
      <c r="F886" s="98"/>
      <c r="G886" s="98"/>
      <c r="H886" s="98"/>
      <c r="I886" s="98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  <c r="Z886" s="98"/>
    </row>
    <row r="887" ht="15.75" customHeight="1">
      <c r="A887" s="98"/>
      <c r="B887" s="98"/>
      <c r="C887" s="98"/>
      <c r="D887" s="98"/>
      <c r="E887" s="98"/>
      <c r="F887" s="98"/>
      <c r="G887" s="98"/>
      <c r="H887" s="98"/>
      <c r="I887" s="98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  <c r="Z887" s="98"/>
    </row>
    <row r="888" ht="15.75" customHeight="1">
      <c r="A888" s="98"/>
      <c r="B888" s="98"/>
      <c r="C888" s="98"/>
      <c r="D888" s="98"/>
      <c r="E888" s="98"/>
      <c r="F888" s="98"/>
      <c r="G888" s="98"/>
      <c r="H888" s="98"/>
      <c r="I888" s="98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  <c r="Z888" s="98"/>
    </row>
    <row r="889" ht="15.75" customHeight="1">
      <c r="A889" s="98"/>
      <c r="B889" s="98"/>
      <c r="C889" s="98"/>
      <c r="D889" s="98"/>
      <c r="E889" s="98"/>
      <c r="F889" s="98"/>
      <c r="G889" s="98"/>
      <c r="H889" s="98"/>
      <c r="I889" s="98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  <c r="Z889" s="98"/>
    </row>
    <row r="890" ht="15.75" customHeight="1">
      <c r="A890" s="98"/>
      <c r="B890" s="98"/>
      <c r="C890" s="98"/>
      <c r="D890" s="98"/>
      <c r="E890" s="98"/>
      <c r="F890" s="98"/>
      <c r="G890" s="98"/>
      <c r="H890" s="98"/>
      <c r="I890" s="98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  <c r="Z890" s="98"/>
    </row>
    <row r="891" ht="15.75" customHeight="1">
      <c r="A891" s="98"/>
      <c r="B891" s="98"/>
      <c r="C891" s="98"/>
      <c r="D891" s="98"/>
      <c r="E891" s="98"/>
      <c r="F891" s="98"/>
      <c r="G891" s="98"/>
      <c r="H891" s="98"/>
      <c r="I891" s="98"/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  <c r="Z891" s="98"/>
    </row>
    <row r="892" ht="15.75" customHeight="1">
      <c r="A892" s="98"/>
      <c r="B892" s="98"/>
      <c r="C892" s="98"/>
      <c r="D892" s="98"/>
      <c r="E892" s="98"/>
      <c r="F892" s="98"/>
      <c r="G892" s="98"/>
      <c r="H892" s="98"/>
      <c r="I892" s="98"/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  <c r="Z892" s="98"/>
    </row>
    <row r="893" ht="15.75" customHeight="1">
      <c r="A893" s="98"/>
      <c r="B893" s="98"/>
      <c r="C893" s="98"/>
      <c r="D893" s="98"/>
      <c r="E893" s="98"/>
      <c r="F893" s="98"/>
      <c r="G893" s="98"/>
      <c r="H893" s="98"/>
      <c r="I893" s="98"/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  <c r="Z893" s="98"/>
    </row>
    <row r="894" ht="15.75" customHeight="1">
      <c r="A894" s="98"/>
      <c r="B894" s="98"/>
      <c r="C894" s="98"/>
      <c r="D894" s="98"/>
      <c r="E894" s="98"/>
      <c r="F894" s="98"/>
      <c r="G894" s="98"/>
      <c r="H894" s="98"/>
      <c r="I894" s="98"/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8"/>
    </row>
    <row r="895" ht="15.75" customHeight="1">
      <c r="A895" s="98"/>
      <c r="B895" s="98"/>
      <c r="C895" s="98"/>
      <c r="D895" s="98"/>
      <c r="E895" s="98"/>
      <c r="F895" s="98"/>
      <c r="G895" s="98"/>
      <c r="H895" s="98"/>
      <c r="I895" s="98"/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8"/>
    </row>
    <row r="896" ht="15.75" customHeight="1">
      <c r="A896" s="98"/>
      <c r="B896" s="98"/>
      <c r="C896" s="98"/>
      <c r="D896" s="98"/>
      <c r="E896" s="98"/>
      <c r="F896" s="98"/>
      <c r="G896" s="98"/>
      <c r="H896" s="98"/>
      <c r="I896" s="98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  <c r="Z896" s="98"/>
    </row>
    <row r="897" ht="15.75" customHeight="1">
      <c r="A897" s="98"/>
      <c r="B897" s="98"/>
      <c r="C897" s="98"/>
      <c r="D897" s="98"/>
      <c r="E897" s="98"/>
      <c r="F897" s="98"/>
      <c r="G897" s="98"/>
      <c r="H897" s="98"/>
      <c r="I897" s="98"/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  <c r="Z897" s="98"/>
    </row>
    <row r="898" ht="15.75" customHeight="1">
      <c r="A898" s="98"/>
      <c r="B898" s="98"/>
      <c r="C898" s="98"/>
      <c r="D898" s="98"/>
      <c r="E898" s="98"/>
      <c r="F898" s="98"/>
      <c r="G898" s="98"/>
      <c r="H898" s="98"/>
      <c r="I898" s="98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  <c r="Z898" s="98"/>
    </row>
    <row r="899" ht="15.75" customHeight="1">
      <c r="A899" s="98"/>
      <c r="B899" s="98"/>
      <c r="C899" s="98"/>
      <c r="D899" s="98"/>
      <c r="E899" s="98"/>
      <c r="F899" s="98"/>
      <c r="G899" s="98"/>
      <c r="H899" s="98"/>
      <c r="I899" s="98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  <c r="Z899" s="98"/>
    </row>
    <row r="900" ht="15.75" customHeight="1">
      <c r="A900" s="98"/>
      <c r="B900" s="98"/>
      <c r="C900" s="98"/>
      <c r="D900" s="98"/>
      <c r="E900" s="98"/>
      <c r="F900" s="98"/>
      <c r="G900" s="98"/>
      <c r="H900" s="98"/>
      <c r="I900" s="98"/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  <c r="Z900" s="98"/>
    </row>
    <row r="901" ht="15.75" customHeight="1">
      <c r="A901" s="98"/>
      <c r="B901" s="98"/>
      <c r="C901" s="98"/>
      <c r="D901" s="98"/>
      <c r="E901" s="98"/>
      <c r="F901" s="98"/>
      <c r="G901" s="98"/>
      <c r="H901" s="98"/>
      <c r="I901" s="98"/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98"/>
    </row>
    <row r="902" ht="15.75" customHeight="1">
      <c r="A902" s="98"/>
      <c r="B902" s="98"/>
      <c r="C902" s="98"/>
      <c r="D902" s="98"/>
      <c r="E902" s="98"/>
      <c r="F902" s="98"/>
      <c r="G902" s="98"/>
      <c r="H902" s="98"/>
      <c r="I902" s="98"/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  <c r="Z902" s="98"/>
    </row>
    <row r="903" ht="15.75" customHeight="1">
      <c r="A903" s="98"/>
      <c r="B903" s="98"/>
      <c r="C903" s="98"/>
      <c r="D903" s="98"/>
      <c r="E903" s="98"/>
      <c r="F903" s="98"/>
      <c r="G903" s="98"/>
      <c r="H903" s="98"/>
      <c r="I903" s="98"/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  <c r="Z903" s="98"/>
    </row>
    <row r="904" ht="15.75" customHeight="1">
      <c r="A904" s="98"/>
      <c r="B904" s="98"/>
      <c r="C904" s="98"/>
      <c r="D904" s="98"/>
      <c r="E904" s="98"/>
      <c r="F904" s="98"/>
      <c r="G904" s="98"/>
      <c r="H904" s="98"/>
      <c r="I904" s="98"/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  <c r="Z904" s="98"/>
    </row>
    <row r="905" ht="15.75" customHeight="1">
      <c r="A905" s="98"/>
      <c r="B905" s="98"/>
      <c r="C905" s="98"/>
      <c r="D905" s="98"/>
      <c r="E905" s="98"/>
      <c r="F905" s="98"/>
      <c r="G905" s="98"/>
      <c r="H905" s="98"/>
      <c r="I905" s="98"/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  <c r="Z905" s="98"/>
    </row>
    <row r="906" ht="15.75" customHeight="1">
      <c r="A906" s="98"/>
      <c r="B906" s="98"/>
      <c r="C906" s="98"/>
      <c r="D906" s="98"/>
      <c r="E906" s="98"/>
      <c r="F906" s="98"/>
      <c r="G906" s="98"/>
      <c r="H906" s="98"/>
      <c r="I906" s="98"/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  <c r="Z906" s="98"/>
    </row>
    <row r="907" ht="15.75" customHeight="1">
      <c r="A907" s="98"/>
      <c r="B907" s="98"/>
      <c r="C907" s="98"/>
      <c r="D907" s="98"/>
      <c r="E907" s="98"/>
      <c r="F907" s="98"/>
      <c r="G907" s="98"/>
      <c r="H907" s="98"/>
      <c r="I907" s="98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  <c r="Z907" s="98"/>
    </row>
    <row r="908" ht="15.75" customHeight="1">
      <c r="A908" s="98"/>
      <c r="B908" s="98"/>
      <c r="C908" s="98"/>
      <c r="D908" s="98"/>
      <c r="E908" s="98"/>
      <c r="F908" s="98"/>
      <c r="G908" s="98"/>
      <c r="H908" s="98"/>
      <c r="I908" s="98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  <c r="Z908" s="98"/>
    </row>
    <row r="909" ht="15.75" customHeight="1">
      <c r="A909" s="98"/>
      <c r="B909" s="98"/>
      <c r="C909" s="98"/>
      <c r="D909" s="98"/>
      <c r="E909" s="98"/>
      <c r="F909" s="98"/>
      <c r="G909" s="98"/>
      <c r="H909" s="98"/>
      <c r="I909" s="98"/>
      <c r="J909" s="98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  <c r="Z909" s="98"/>
    </row>
    <row r="910" ht="15.75" customHeight="1">
      <c r="A910" s="98"/>
      <c r="B910" s="98"/>
      <c r="C910" s="98"/>
      <c r="D910" s="98"/>
      <c r="E910" s="98"/>
      <c r="F910" s="98"/>
      <c r="G910" s="98"/>
      <c r="H910" s="98"/>
      <c r="I910" s="98"/>
      <c r="J910" s="98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  <c r="Z910" s="98"/>
    </row>
    <row r="911" ht="15.75" customHeight="1">
      <c r="A911" s="98"/>
      <c r="B911" s="98"/>
      <c r="C911" s="98"/>
      <c r="D911" s="98"/>
      <c r="E911" s="98"/>
      <c r="F911" s="98"/>
      <c r="G911" s="98"/>
      <c r="H911" s="98"/>
      <c r="I911" s="98"/>
      <c r="J911" s="98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8"/>
    </row>
    <row r="912" ht="15.75" customHeight="1">
      <c r="A912" s="98"/>
      <c r="B912" s="98"/>
      <c r="C912" s="98"/>
      <c r="D912" s="98"/>
      <c r="E912" s="98"/>
      <c r="F912" s="98"/>
      <c r="G912" s="98"/>
      <c r="H912" s="98"/>
      <c r="I912" s="98"/>
      <c r="J912" s="98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8"/>
    </row>
    <row r="913" ht="15.75" customHeight="1">
      <c r="A913" s="98"/>
      <c r="B913" s="98"/>
      <c r="C913" s="98"/>
      <c r="D913" s="98"/>
      <c r="E913" s="98"/>
      <c r="F913" s="98"/>
      <c r="G913" s="98"/>
      <c r="H913" s="98"/>
      <c r="I913" s="98"/>
      <c r="J913" s="98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  <c r="Z913" s="98"/>
    </row>
    <row r="914" ht="15.75" customHeight="1">
      <c r="A914" s="98"/>
      <c r="B914" s="98"/>
      <c r="C914" s="98"/>
      <c r="D914" s="98"/>
      <c r="E914" s="98"/>
      <c r="F914" s="98"/>
      <c r="G914" s="98"/>
      <c r="H914" s="98"/>
      <c r="I914" s="98"/>
      <c r="J914" s="98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  <c r="Z914" s="98"/>
    </row>
    <row r="915" ht="15.75" customHeight="1">
      <c r="A915" s="98"/>
      <c r="B915" s="98"/>
      <c r="C915" s="98"/>
      <c r="D915" s="98"/>
      <c r="E915" s="98"/>
      <c r="F915" s="98"/>
      <c r="G915" s="98"/>
      <c r="H915" s="98"/>
      <c r="I915" s="98"/>
      <c r="J915" s="98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  <c r="Z915" s="98"/>
    </row>
    <row r="916" ht="15.75" customHeight="1">
      <c r="A916" s="98"/>
      <c r="B916" s="98"/>
      <c r="C916" s="98"/>
      <c r="D916" s="98"/>
      <c r="E916" s="98"/>
      <c r="F916" s="98"/>
      <c r="G916" s="98"/>
      <c r="H916" s="98"/>
      <c r="I916" s="98"/>
      <c r="J916" s="98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  <c r="Z916" s="98"/>
    </row>
    <row r="917" ht="15.75" customHeight="1">
      <c r="A917" s="98"/>
      <c r="B917" s="98"/>
      <c r="C917" s="98"/>
      <c r="D917" s="98"/>
      <c r="E917" s="98"/>
      <c r="F917" s="98"/>
      <c r="G917" s="98"/>
      <c r="H917" s="98"/>
      <c r="I917" s="98"/>
      <c r="J917" s="98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  <c r="Z917" s="98"/>
    </row>
    <row r="918" ht="15.75" customHeight="1">
      <c r="A918" s="98"/>
      <c r="B918" s="98"/>
      <c r="C918" s="98"/>
      <c r="D918" s="98"/>
      <c r="E918" s="98"/>
      <c r="F918" s="98"/>
      <c r="G918" s="98"/>
      <c r="H918" s="98"/>
      <c r="I918" s="98"/>
      <c r="J918" s="98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  <c r="Z918" s="98"/>
    </row>
    <row r="919" ht="15.75" customHeight="1">
      <c r="A919" s="98"/>
      <c r="B919" s="98"/>
      <c r="C919" s="98"/>
      <c r="D919" s="98"/>
      <c r="E919" s="98"/>
      <c r="F919" s="98"/>
      <c r="G919" s="98"/>
      <c r="H919" s="98"/>
      <c r="I919" s="98"/>
      <c r="J919" s="98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  <c r="Z919" s="98"/>
    </row>
    <row r="920" ht="15.75" customHeight="1">
      <c r="A920" s="98"/>
      <c r="B920" s="98"/>
      <c r="C920" s="98"/>
      <c r="D920" s="98"/>
      <c r="E920" s="98"/>
      <c r="F920" s="98"/>
      <c r="G920" s="98"/>
      <c r="H920" s="98"/>
      <c r="I920" s="98"/>
      <c r="J920" s="98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  <c r="Z920" s="98"/>
    </row>
    <row r="921" ht="15.75" customHeight="1">
      <c r="A921" s="98"/>
      <c r="B921" s="98"/>
      <c r="C921" s="98"/>
      <c r="D921" s="98"/>
      <c r="E921" s="98"/>
      <c r="F921" s="98"/>
      <c r="G921" s="98"/>
      <c r="H921" s="98"/>
      <c r="I921" s="98"/>
      <c r="J921" s="98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  <c r="Z921" s="98"/>
    </row>
    <row r="922" ht="15.75" customHeight="1">
      <c r="A922" s="98"/>
      <c r="B922" s="98"/>
      <c r="C922" s="98"/>
      <c r="D922" s="98"/>
      <c r="E922" s="98"/>
      <c r="F922" s="98"/>
      <c r="G922" s="98"/>
      <c r="H922" s="98"/>
      <c r="I922" s="98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  <c r="Z922" s="98"/>
    </row>
    <row r="923" ht="15.75" customHeight="1">
      <c r="A923" s="98"/>
      <c r="B923" s="98"/>
      <c r="C923" s="98"/>
      <c r="D923" s="98"/>
      <c r="E923" s="98"/>
      <c r="F923" s="98"/>
      <c r="G923" s="98"/>
      <c r="H923" s="98"/>
      <c r="I923" s="98"/>
      <c r="J923" s="98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  <c r="Z923" s="98"/>
    </row>
    <row r="924" ht="15.75" customHeight="1">
      <c r="A924" s="98"/>
      <c r="B924" s="98"/>
      <c r="C924" s="98"/>
      <c r="D924" s="98"/>
      <c r="E924" s="98"/>
      <c r="F924" s="98"/>
      <c r="G924" s="98"/>
      <c r="H924" s="98"/>
      <c r="I924" s="98"/>
      <c r="J924" s="98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  <c r="Z924" s="98"/>
    </row>
    <row r="925" ht="15.75" customHeight="1">
      <c r="A925" s="98"/>
      <c r="B925" s="98"/>
      <c r="C925" s="98"/>
      <c r="D925" s="98"/>
      <c r="E925" s="98"/>
      <c r="F925" s="98"/>
      <c r="G925" s="98"/>
      <c r="H925" s="98"/>
      <c r="I925" s="98"/>
      <c r="J925" s="98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  <c r="Z925" s="98"/>
    </row>
    <row r="926" ht="15.75" customHeight="1">
      <c r="A926" s="98"/>
      <c r="B926" s="98"/>
      <c r="C926" s="98"/>
      <c r="D926" s="98"/>
      <c r="E926" s="98"/>
      <c r="F926" s="98"/>
      <c r="G926" s="98"/>
      <c r="H926" s="98"/>
      <c r="I926" s="98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</row>
    <row r="927" ht="15.75" customHeight="1">
      <c r="A927" s="98"/>
      <c r="B927" s="98"/>
      <c r="C927" s="98"/>
      <c r="D927" s="98"/>
      <c r="E927" s="98"/>
      <c r="F927" s="98"/>
      <c r="G927" s="98"/>
      <c r="H927" s="98"/>
      <c r="I927" s="98"/>
      <c r="J927" s="98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  <c r="Z927" s="98"/>
    </row>
    <row r="928" ht="15.75" customHeight="1">
      <c r="A928" s="98"/>
      <c r="B928" s="98"/>
      <c r="C928" s="98"/>
      <c r="D928" s="98"/>
      <c r="E928" s="98"/>
      <c r="F928" s="98"/>
      <c r="G928" s="98"/>
      <c r="H928" s="98"/>
      <c r="I928" s="98"/>
      <c r="J928" s="98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  <c r="Z928" s="98"/>
    </row>
    <row r="929" ht="15.75" customHeight="1">
      <c r="A929" s="98"/>
      <c r="B929" s="98"/>
      <c r="C929" s="98"/>
      <c r="D929" s="98"/>
      <c r="E929" s="98"/>
      <c r="F929" s="98"/>
      <c r="G929" s="98"/>
      <c r="H929" s="98"/>
      <c r="I929" s="98"/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  <c r="Z929" s="98"/>
    </row>
    <row r="930" ht="15.75" customHeight="1">
      <c r="A930" s="98"/>
      <c r="B930" s="98"/>
      <c r="C930" s="98"/>
      <c r="D930" s="98"/>
      <c r="E930" s="98"/>
      <c r="F930" s="98"/>
      <c r="G930" s="98"/>
      <c r="H930" s="98"/>
      <c r="I930" s="98"/>
      <c r="J930" s="98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  <c r="Z930" s="98"/>
    </row>
    <row r="931" ht="15.75" customHeight="1">
      <c r="A931" s="98"/>
      <c r="B931" s="98"/>
      <c r="C931" s="98"/>
      <c r="D931" s="98"/>
      <c r="E931" s="98"/>
      <c r="F931" s="98"/>
      <c r="G931" s="98"/>
      <c r="H931" s="98"/>
      <c r="I931" s="98"/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  <c r="Z931" s="98"/>
    </row>
    <row r="932" ht="15.75" customHeight="1">
      <c r="A932" s="98"/>
      <c r="B932" s="98"/>
      <c r="C932" s="98"/>
      <c r="D932" s="98"/>
      <c r="E932" s="98"/>
      <c r="F932" s="98"/>
      <c r="G932" s="98"/>
      <c r="H932" s="98"/>
      <c r="I932" s="98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  <c r="Z932" s="98"/>
    </row>
    <row r="933" ht="15.75" customHeight="1">
      <c r="A933" s="98"/>
      <c r="B933" s="98"/>
      <c r="C933" s="98"/>
      <c r="D933" s="98"/>
      <c r="E933" s="98"/>
      <c r="F933" s="98"/>
      <c r="G933" s="98"/>
      <c r="H933" s="98"/>
      <c r="I933" s="98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  <c r="Z933" s="98"/>
    </row>
    <row r="934" ht="15.75" customHeight="1">
      <c r="A934" s="98"/>
      <c r="B934" s="98"/>
      <c r="C934" s="98"/>
      <c r="D934" s="98"/>
      <c r="E934" s="98"/>
      <c r="F934" s="98"/>
      <c r="G934" s="98"/>
      <c r="H934" s="98"/>
      <c r="I934" s="98"/>
      <c r="J934" s="98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  <c r="Z934" s="98"/>
    </row>
    <row r="935" ht="15.75" customHeight="1">
      <c r="A935" s="98"/>
      <c r="B935" s="98"/>
      <c r="C935" s="98"/>
      <c r="D935" s="98"/>
      <c r="E935" s="98"/>
      <c r="F935" s="98"/>
      <c r="G935" s="98"/>
      <c r="H935" s="98"/>
      <c r="I935" s="98"/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  <c r="Z935" s="98"/>
    </row>
    <row r="936" ht="15.75" customHeight="1">
      <c r="A936" s="98"/>
      <c r="B936" s="98"/>
      <c r="C936" s="98"/>
      <c r="D936" s="98"/>
      <c r="E936" s="98"/>
      <c r="F936" s="98"/>
      <c r="G936" s="98"/>
      <c r="H936" s="98"/>
      <c r="I936" s="98"/>
      <c r="J936" s="98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  <c r="Z936" s="98"/>
    </row>
    <row r="937" ht="15.75" customHeight="1">
      <c r="A937" s="98"/>
      <c r="B937" s="98"/>
      <c r="C937" s="98"/>
      <c r="D937" s="98"/>
      <c r="E937" s="98"/>
      <c r="F937" s="98"/>
      <c r="G937" s="98"/>
      <c r="H937" s="98"/>
      <c r="I937" s="98"/>
      <c r="J937" s="98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  <c r="Z937" s="98"/>
    </row>
    <row r="938" ht="15.75" customHeight="1">
      <c r="A938" s="98"/>
      <c r="B938" s="98"/>
      <c r="C938" s="98"/>
      <c r="D938" s="98"/>
      <c r="E938" s="98"/>
      <c r="F938" s="98"/>
      <c r="G938" s="98"/>
      <c r="H938" s="98"/>
      <c r="I938" s="98"/>
      <c r="J938" s="98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  <c r="Z938" s="98"/>
    </row>
    <row r="939" ht="15.75" customHeight="1">
      <c r="A939" s="98"/>
      <c r="B939" s="98"/>
      <c r="C939" s="98"/>
      <c r="D939" s="98"/>
      <c r="E939" s="98"/>
      <c r="F939" s="98"/>
      <c r="G939" s="98"/>
      <c r="H939" s="98"/>
      <c r="I939" s="98"/>
      <c r="J939" s="98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  <c r="Z939" s="98"/>
    </row>
    <row r="940" ht="15.75" customHeight="1">
      <c r="A940" s="98"/>
      <c r="B940" s="98"/>
      <c r="C940" s="98"/>
      <c r="D940" s="98"/>
      <c r="E940" s="98"/>
      <c r="F940" s="98"/>
      <c r="G940" s="98"/>
      <c r="H940" s="98"/>
      <c r="I940" s="98"/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  <c r="Z940" s="98"/>
    </row>
    <row r="941" ht="15.75" customHeight="1">
      <c r="A941" s="98"/>
      <c r="B941" s="98"/>
      <c r="C941" s="98"/>
      <c r="D941" s="98"/>
      <c r="E941" s="98"/>
      <c r="F941" s="98"/>
      <c r="G941" s="98"/>
      <c r="H941" s="98"/>
      <c r="I941" s="98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  <c r="Z941" s="98"/>
    </row>
    <row r="942" ht="15.75" customHeight="1">
      <c r="A942" s="98"/>
      <c r="B942" s="98"/>
      <c r="C942" s="98"/>
      <c r="D942" s="98"/>
      <c r="E942" s="98"/>
      <c r="F942" s="98"/>
      <c r="G942" s="98"/>
      <c r="H942" s="98"/>
      <c r="I942" s="98"/>
      <c r="J942" s="98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  <c r="Z942" s="98"/>
    </row>
    <row r="943" ht="15.75" customHeight="1">
      <c r="A943" s="98"/>
      <c r="B943" s="98"/>
      <c r="C943" s="98"/>
      <c r="D943" s="98"/>
      <c r="E943" s="98"/>
      <c r="F943" s="98"/>
      <c r="G943" s="98"/>
      <c r="H943" s="98"/>
      <c r="I943" s="98"/>
      <c r="J943" s="98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  <c r="Z943" s="98"/>
    </row>
    <row r="944" ht="15.75" customHeight="1">
      <c r="A944" s="98"/>
      <c r="B944" s="98"/>
      <c r="C944" s="98"/>
      <c r="D944" s="98"/>
      <c r="E944" s="98"/>
      <c r="F944" s="98"/>
      <c r="G944" s="98"/>
      <c r="H944" s="98"/>
      <c r="I944" s="98"/>
      <c r="J944" s="98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  <c r="Z944" s="98"/>
    </row>
    <row r="945" ht="15.75" customHeight="1">
      <c r="A945" s="98"/>
      <c r="B945" s="98"/>
      <c r="C945" s="98"/>
      <c r="D945" s="98"/>
      <c r="E945" s="98"/>
      <c r="F945" s="98"/>
      <c r="G945" s="98"/>
      <c r="H945" s="98"/>
      <c r="I945" s="98"/>
      <c r="J945" s="98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  <c r="Z945" s="98"/>
    </row>
    <row r="946" ht="15.75" customHeight="1">
      <c r="A946" s="98"/>
      <c r="B946" s="98"/>
      <c r="C946" s="98"/>
      <c r="D946" s="98"/>
      <c r="E946" s="98"/>
      <c r="F946" s="98"/>
      <c r="G946" s="98"/>
      <c r="H946" s="98"/>
      <c r="I946" s="98"/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  <c r="Z946" s="98"/>
    </row>
    <row r="947" ht="15.75" customHeight="1">
      <c r="A947" s="98"/>
      <c r="B947" s="98"/>
      <c r="C947" s="98"/>
      <c r="D947" s="98"/>
      <c r="E947" s="98"/>
      <c r="F947" s="98"/>
      <c r="G947" s="98"/>
      <c r="H947" s="98"/>
      <c r="I947" s="98"/>
      <c r="J947" s="98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  <c r="Z947" s="98"/>
    </row>
    <row r="948" ht="15.75" customHeight="1">
      <c r="A948" s="98"/>
      <c r="B948" s="98"/>
      <c r="C948" s="98"/>
      <c r="D948" s="98"/>
      <c r="E948" s="98"/>
      <c r="F948" s="98"/>
      <c r="G948" s="98"/>
      <c r="H948" s="98"/>
      <c r="I948" s="98"/>
      <c r="J948" s="98"/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98"/>
      <c r="Y948" s="98"/>
      <c r="Z948" s="98"/>
    </row>
    <row r="949" ht="15.75" customHeight="1">
      <c r="A949" s="98"/>
      <c r="B949" s="98"/>
      <c r="C949" s="98"/>
      <c r="D949" s="98"/>
      <c r="E949" s="98"/>
      <c r="F949" s="98"/>
      <c r="G949" s="98"/>
      <c r="H949" s="98"/>
      <c r="I949" s="98"/>
      <c r="J949" s="98"/>
      <c r="K949" s="98"/>
      <c r="L949" s="98"/>
      <c r="M949" s="98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  <c r="Z949" s="98"/>
    </row>
    <row r="950" ht="15.75" customHeight="1">
      <c r="A950" s="98"/>
      <c r="B950" s="98"/>
      <c r="C950" s="98"/>
      <c r="D950" s="98"/>
      <c r="E950" s="98"/>
      <c r="F950" s="98"/>
      <c r="G950" s="98"/>
      <c r="H950" s="98"/>
      <c r="I950" s="98"/>
      <c r="J950" s="98"/>
      <c r="K950" s="98"/>
      <c r="L950" s="98"/>
      <c r="M950" s="98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98"/>
      <c r="Y950" s="98"/>
      <c r="Z950" s="98"/>
    </row>
    <row r="951" ht="15.75" customHeight="1">
      <c r="A951" s="98"/>
      <c r="B951" s="98"/>
      <c r="C951" s="98"/>
      <c r="D951" s="98"/>
      <c r="E951" s="98"/>
      <c r="F951" s="98"/>
      <c r="G951" s="98"/>
      <c r="H951" s="98"/>
      <c r="I951" s="98"/>
      <c r="J951" s="98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98"/>
      <c r="Y951" s="98"/>
      <c r="Z951" s="98"/>
    </row>
    <row r="952" ht="15.75" customHeight="1">
      <c r="A952" s="98"/>
      <c r="B952" s="98"/>
      <c r="C952" s="98"/>
      <c r="D952" s="98"/>
      <c r="E952" s="98"/>
      <c r="F952" s="98"/>
      <c r="G952" s="98"/>
      <c r="H952" s="98"/>
      <c r="I952" s="98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  <c r="Z952" s="98"/>
    </row>
    <row r="953" ht="15.75" customHeight="1">
      <c r="A953" s="98"/>
      <c r="B953" s="98"/>
      <c r="C953" s="98"/>
      <c r="D953" s="98"/>
      <c r="E953" s="98"/>
      <c r="F953" s="98"/>
      <c r="G953" s="98"/>
      <c r="H953" s="98"/>
      <c r="I953" s="98"/>
      <c r="J953" s="98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  <c r="Z953" s="98"/>
    </row>
    <row r="954" ht="15.75" customHeight="1">
      <c r="A954" s="98"/>
      <c r="B954" s="98"/>
      <c r="C954" s="98"/>
      <c r="D954" s="98"/>
      <c r="E954" s="98"/>
      <c r="F954" s="98"/>
      <c r="G954" s="98"/>
      <c r="H954" s="98"/>
      <c r="I954" s="98"/>
      <c r="J954" s="98"/>
      <c r="K954" s="98"/>
      <c r="L954" s="98"/>
      <c r="M954" s="98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98"/>
      <c r="Y954" s="98"/>
      <c r="Z954" s="98"/>
    </row>
    <row r="955" ht="15.75" customHeight="1">
      <c r="A955" s="98"/>
      <c r="B955" s="98"/>
      <c r="C955" s="98"/>
      <c r="D955" s="98"/>
      <c r="E955" s="98"/>
      <c r="F955" s="98"/>
      <c r="G955" s="98"/>
      <c r="H955" s="98"/>
      <c r="I955" s="98"/>
      <c r="J955" s="98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  <c r="Z955" s="98"/>
    </row>
    <row r="956" ht="15.75" customHeight="1">
      <c r="A956" s="98"/>
      <c r="B956" s="98"/>
      <c r="C956" s="98"/>
      <c r="D956" s="98"/>
      <c r="E956" s="98"/>
      <c r="F956" s="98"/>
      <c r="G956" s="98"/>
      <c r="H956" s="98"/>
      <c r="I956" s="98"/>
      <c r="J956" s="98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  <c r="Z956" s="98"/>
    </row>
    <row r="957" ht="15.75" customHeight="1">
      <c r="A957" s="98"/>
      <c r="B957" s="98"/>
      <c r="C957" s="98"/>
      <c r="D957" s="98"/>
      <c r="E957" s="98"/>
      <c r="F957" s="98"/>
      <c r="G957" s="98"/>
      <c r="H957" s="98"/>
      <c r="I957" s="98"/>
      <c r="J957" s="98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  <c r="Z957" s="98"/>
    </row>
    <row r="958" ht="15.75" customHeight="1">
      <c r="A958" s="98"/>
      <c r="B958" s="98"/>
      <c r="C958" s="98"/>
      <c r="D958" s="98"/>
      <c r="E958" s="98"/>
      <c r="F958" s="98"/>
      <c r="G958" s="98"/>
      <c r="H958" s="98"/>
      <c r="I958" s="98"/>
      <c r="J958" s="98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  <c r="Z958" s="98"/>
    </row>
    <row r="959" ht="15.75" customHeight="1">
      <c r="A959" s="98"/>
      <c r="B959" s="98"/>
      <c r="C959" s="98"/>
      <c r="D959" s="98"/>
      <c r="E959" s="98"/>
      <c r="F959" s="98"/>
      <c r="G959" s="98"/>
      <c r="H959" s="98"/>
      <c r="I959" s="98"/>
      <c r="J959" s="98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98"/>
      <c r="Y959" s="98"/>
      <c r="Z959" s="98"/>
    </row>
    <row r="960" ht="15.75" customHeight="1">
      <c r="A960" s="98"/>
      <c r="B960" s="98"/>
      <c r="C960" s="98"/>
      <c r="D960" s="98"/>
      <c r="E960" s="98"/>
      <c r="F960" s="98"/>
      <c r="G960" s="98"/>
      <c r="H960" s="98"/>
      <c r="I960" s="98"/>
      <c r="J960" s="98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  <c r="Z960" s="98"/>
    </row>
    <row r="961" ht="15.75" customHeight="1">
      <c r="A961" s="98"/>
      <c r="B961" s="98"/>
      <c r="C961" s="98"/>
      <c r="D961" s="98"/>
      <c r="E961" s="98"/>
      <c r="F961" s="98"/>
      <c r="G961" s="98"/>
      <c r="H961" s="98"/>
      <c r="I961" s="98"/>
      <c r="J961" s="98"/>
      <c r="K961" s="98"/>
      <c r="L961" s="98"/>
      <c r="M961" s="98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98"/>
      <c r="Y961" s="98"/>
      <c r="Z961" s="98"/>
    </row>
    <row r="962" ht="15.75" customHeight="1">
      <c r="A962" s="98"/>
      <c r="B962" s="98"/>
      <c r="C962" s="98"/>
      <c r="D962" s="98"/>
      <c r="E962" s="98"/>
      <c r="F962" s="98"/>
      <c r="G962" s="98"/>
      <c r="H962" s="98"/>
      <c r="I962" s="98"/>
      <c r="J962" s="98"/>
      <c r="K962" s="98"/>
      <c r="L962" s="98"/>
      <c r="M962" s="98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98"/>
      <c r="Y962" s="98"/>
      <c r="Z962" s="98"/>
    </row>
    <row r="963" ht="15.75" customHeight="1">
      <c r="A963" s="98"/>
      <c r="B963" s="98"/>
      <c r="C963" s="98"/>
      <c r="D963" s="98"/>
      <c r="E963" s="98"/>
      <c r="F963" s="98"/>
      <c r="G963" s="98"/>
      <c r="H963" s="98"/>
      <c r="I963" s="98"/>
      <c r="J963" s="98"/>
      <c r="K963" s="98"/>
      <c r="L963" s="98"/>
      <c r="M963" s="98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98"/>
      <c r="Y963" s="98"/>
      <c r="Z963" s="98"/>
    </row>
    <row r="964" ht="15.75" customHeight="1">
      <c r="A964" s="98"/>
      <c r="B964" s="98"/>
      <c r="C964" s="98"/>
      <c r="D964" s="98"/>
      <c r="E964" s="98"/>
      <c r="F964" s="98"/>
      <c r="G964" s="98"/>
      <c r="H964" s="98"/>
      <c r="I964" s="98"/>
      <c r="J964" s="98"/>
      <c r="K964" s="98"/>
      <c r="L964" s="98"/>
      <c r="M964" s="98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98"/>
      <c r="Y964" s="98"/>
      <c r="Z964" s="98"/>
    </row>
    <row r="965" ht="15.75" customHeight="1">
      <c r="A965" s="98"/>
      <c r="B965" s="98"/>
      <c r="C965" s="98"/>
      <c r="D965" s="98"/>
      <c r="E965" s="98"/>
      <c r="F965" s="98"/>
      <c r="G965" s="98"/>
      <c r="H965" s="98"/>
      <c r="I965" s="98"/>
      <c r="J965" s="98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  <c r="Z965" s="98"/>
    </row>
    <row r="966" ht="15.75" customHeight="1">
      <c r="A966" s="98"/>
      <c r="B966" s="98"/>
      <c r="C966" s="98"/>
      <c r="D966" s="98"/>
      <c r="E966" s="98"/>
      <c r="F966" s="98"/>
      <c r="G966" s="98"/>
      <c r="H966" s="98"/>
      <c r="I966" s="98"/>
      <c r="J966" s="98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98"/>
      <c r="Y966" s="98"/>
      <c r="Z966" s="98"/>
    </row>
    <row r="967" ht="15.75" customHeight="1">
      <c r="A967" s="98"/>
      <c r="B967" s="98"/>
      <c r="C967" s="98"/>
      <c r="D967" s="98"/>
      <c r="E967" s="98"/>
      <c r="F967" s="98"/>
      <c r="G967" s="98"/>
      <c r="H967" s="98"/>
      <c r="I967" s="98"/>
      <c r="J967" s="98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  <c r="Z967" s="98"/>
    </row>
    <row r="968" ht="15.75" customHeight="1">
      <c r="A968" s="98"/>
      <c r="B968" s="98"/>
      <c r="C968" s="98"/>
      <c r="D968" s="98"/>
      <c r="E968" s="98"/>
      <c r="F968" s="98"/>
      <c r="G968" s="98"/>
      <c r="H968" s="98"/>
      <c r="I968" s="98"/>
      <c r="J968" s="98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98"/>
      <c r="Y968" s="98"/>
      <c r="Z968" s="98"/>
    </row>
    <row r="969" ht="15.75" customHeight="1">
      <c r="A969" s="98"/>
      <c r="B969" s="98"/>
      <c r="C969" s="98"/>
      <c r="D969" s="98"/>
      <c r="E969" s="98"/>
      <c r="F969" s="98"/>
      <c r="G969" s="98"/>
      <c r="H969" s="98"/>
      <c r="I969" s="98"/>
      <c r="J969" s="98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  <c r="Z969" s="98"/>
    </row>
    <row r="970" ht="15.75" customHeight="1">
      <c r="A970" s="98"/>
      <c r="B970" s="98"/>
      <c r="C970" s="98"/>
      <c r="D970" s="98"/>
      <c r="E970" s="98"/>
      <c r="F970" s="98"/>
      <c r="G970" s="98"/>
      <c r="H970" s="98"/>
      <c r="I970" s="98"/>
      <c r="J970" s="98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  <c r="Z970" s="98"/>
    </row>
    <row r="971" ht="15.75" customHeight="1">
      <c r="A971" s="98"/>
      <c r="B971" s="98"/>
      <c r="C971" s="98"/>
      <c r="D971" s="98"/>
      <c r="E971" s="98"/>
      <c r="F971" s="98"/>
      <c r="G971" s="98"/>
      <c r="H971" s="98"/>
      <c r="I971" s="98"/>
      <c r="J971" s="98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  <c r="Z971" s="98"/>
    </row>
    <row r="972" ht="15.75" customHeight="1">
      <c r="A972" s="98"/>
      <c r="B972" s="98"/>
      <c r="C972" s="98"/>
      <c r="D972" s="98"/>
      <c r="E972" s="98"/>
      <c r="F972" s="98"/>
      <c r="G972" s="98"/>
      <c r="H972" s="98"/>
      <c r="I972" s="98"/>
      <c r="J972" s="98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  <c r="Z972" s="98"/>
    </row>
    <row r="973" ht="15.75" customHeight="1">
      <c r="A973" s="98"/>
      <c r="B973" s="98"/>
      <c r="C973" s="98"/>
      <c r="D973" s="98"/>
      <c r="E973" s="98"/>
      <c r="F973" s="98"/>
      <c r="G973" s="98"/>
      <c r="H973" s="98"/>
      <c r="I973" s="98"/>
      <c r="J973" s="98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  <c r="Z973" s="98"/>
    </row>
    <row r="974" ht="15.75" customHeight="1">
      <c r="A974" s="98"/>
      <c r="B974" s="98"/>
      <c r="C974" s="98"/>
      <c r="D974" s="98"/>
      <c r="E974" s="98"/>
      <c r="F974" s="98"/>
      <c r="G974" s="98"/>
      <c r="H974" s="98"/>
      <c r="I974" s="98"/>
      <c r="J974" s="98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  <c r="Z974" s="98"/>
    </row>
    <row r="975" ht="15.75" customHeight="1">
      <c r="A975" s="98"/>
      <c r="B975" s="98"/>
      <c r="C975" s="98"/>
      <c r="D975" s="98"/>
      <c r="E975" s="98"/>
      <c r="F975" s="98"/>
      <c r="G975" s="98"/>
      <c r="H975" s="98"/>
      <c r="I975" s="98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</row>
    <row r="976" ht="15.75" customHeight="1">
      <c r="A976" s="98"/>
      <c r="B976" s="98"/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</row>
    <row r="977" ht="15.75" customHeight="1">
      <c r="A977" s="98"/>
      <c r="B977" s="98"/>
      <c r="C977" s="98"/>
      <c r="D977" s="98"/>
      <c r="E977" s="98"/>
      <c r="F977" s="98"/>
      <c r="G977" s="98"/>
      <c r="H977" s="98"/>
      <c r="I977" s="98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</row>
    <row r="978" ht="15.75" customHeight="1">
      <c r="A978" s="98"/>
      <c r="B978" s="98"/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</row>
    <row r="979" ht="15.75" customHeight="1">
      <c r="A979" s="98"/>
      <c r="B979" s="98"/>
      <c r="C979" s="98"/>
      <c r="D979" s="98"/>
      <c r="E979" s="98"/>
      <c r="F979" s="98"/>
      <c r="G979" s="98"/>
      <c r="H979" s="98"/>
      <c r="I979" s="98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</row>
    <row r="980" ht="15.75" customHeight="1">
      <c r="A980" s="98"/>
      <c r="B980" s="98"/>
      <c r="C980" s="98"/>
      <c r="D980" s="98"/>
      <c r="E980" s="98"/>
      <c r="F980" s="98"/>
      <c r="G980" s="98"/>
      <c r="H980" s="98"/>
      <c r="I980" s="9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</row>
    <row r="981" ht="15.75" customHeight="1">
      <c r="A981" s="98"/>
      <c r="B981" s="98"/>
      <c r="C981" s="98"/>
      <c r="D981" s="98"/>
      <c r="E981" s="98"/>
      <c r="F981" s="98"/>
      <c r="G981" s="98"/>
      <c r="H981" s="98"/>
      <c r="I981" s="98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  <c r="Z981" s="98"/>
    </row>
    <row r="982" ht="15.75" customHeight="1">
      <c r="A982" s="98"/>
      <c r="B982" s="98"/>
      <c r="C982" s="98"/>
      <c r="D982" s="98"/>
      <c r="E982" s="98"/>
      <c r="F982" s="98"/>
      <c r="G982" s="98"/>
      <c r="H982" s="98"/>
      <c r="I982" s="98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  <c r="Z982" s="98"/>
    </row>
    <row r="983" ht="15.75" customHeight="1">
      <c r="A983" s="98"/>
      <c r="B983" s="98"/>
      <c r="C983" s="98"/>
      <c r="D983" s="98"/>
      <c r="E983" s="98"/>
      <c r="F983" s="98"/>
      <c r="G983" s="98"/>
      <c r="H983" s="98"/>
      <c r="I983" s="98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</row>
    <row r="984" ht="15.75" customHeight="1">
      <c r="A984" s="98"/>
      <c r="B984" s="98"/>
      <c r="C984" s="98"/>
      <c r="D984" s="98"/>
      <c r="E984" s="98"/>
      <c r="F984" s="98"/>
      <c r="G984" s="98"/>
      <c r="H984" s="98"/>
      <c r="I984" s="98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  <c r="Z984" s="98"/>
    </row>
    <row r="985" ht="15.75" customHeight="1">
      <c r="A985" s="98"/>
      <c r="B985" s="98"/>
      <c r="C985" s="98"/>
      <c r="D985" s="98"/>
      <c r="E985" s="98"/>
      <c r="F985" s="98"/>
      <c r="G985" s="98"/>
      <c r="H985" s="98"/>
      <c r="I985" s="98"/>
      <c r="J985" s="98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</row>
    <row r="986" ht="15.75" customHeight="1">
      <c r="A986" s="98"/>
      <c r="B986" s="98"/>
      <c r="C986" s="98"/>
      <c r="D986" s="98"/>
      <c r="E986" s="98"/>
      <c r="F986" s="98"/>
      <c r="G986" s="98"/>
      <c r="H986" s="98"/>
      <c r="I986" s="98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</row>
    <row r="987" ht="15.75" customHeight="1">
      <c r="A987" s="98"/>
      <c r="B987" s="98"/>
      <c r="C987" s="98"/>
      <c r="D987" s="98"/>
      <c r="E987" s="98"/>
      <c r="F987" s="98"/>
      <c r="G987" s="98"/>
      <c r="H987" s="98"/>
      <c r="I987" s="98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</row>
    <row r="988" ht="15.75" customHeight="1">
      <c r="A988" s="98"/>
      <c r="B988" s="98"/>
      <c r="C988" s="98"/>
      <c r="D988" s="98"/>
      <c r="E988" s="98"/>
      <c r="F988" s="98"/>
      <c r="G988" s="98"/>
      <c r="H988" s="98"/>
      <c r="I988" s="98"/>
      <c r="J988" s="98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  <c r="Z988" s="98"/>
    </row>
    <row r="989" ht="15.75" customHeight="1">
      <c r="A989" s="98"/>
      <c r="B989" s="98"/>
      <c r="C989" s="98"/>
      <c r="D989" s="98"/>
      <c r="E989" s="98"/>
      <c r="F989" s="98"/>
      <c r="G989" s="98"/>
      <c r="H989" s="98"/>
      <c r="I989" s="98"/>
      <c r="J989" s="98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98"/>
      <c r="Y989" s="98"/>
      <c r="Z989" s="98"/>
    </row>
    <row r="990" ht="15.75" customHeight="1">
      <c r="A990" s="98"/>
      <c r="B990" s="98"/>
      <c r="C990" s="98"/>
      <c r="D990" s="98"/>
      <c r="E990" s="98"/>
      <c r="F990" s="98"/>
      <c r="G990" s="98"/>
      <c r="H990" s="98"/>
      <c r="I990" s="98"/>
      <c r="J990" s="98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</row>
    <row r="991" ht="15.75" customHeight="1">
      <c r="A991" s="98"/>
      <c r="B991" s="98"/>
      <c r="C991" s="98"/>
      <c r="D991" s="98"/>
      <c r="E991" s="98"/>
      <c r="F991" s="98"/>
      <c r="G991" s="98"/>
      <c r="H991" s="98"/>
      <c r="I991" s="98"/>
      <c r="J991" s="98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</row>
    <row r="992" ht="15.75" customHeight="1">
      <c r="A992" s="98"/>
      <c r="B992" s="98"/>
      <c r="C992" s="98"/>
      <c r="D992" s="98"/>
      <c r="E992" s="98"/>
      <c r="F992" s="98"/>
      <c r="G992" s="98"/>
      <c r="H992" s="98"/>
      <c r="I992" s="98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</row>
    <row r="993" ht="15.75" customHeight="1">
      <c r="A993" s="98"/>
      <c r="B993" s="98"/>
      <c r="C993" s="98"/>
      <c r="D993" s="98"/>
      <c r="E993" s="98"/>
      <c r="F993" s="98"/>
      <c r="G993" s="98"/>
      <c r="H993" s="98"/>
      <c r="I993" s="98"/>
      <c r="J993" s="98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  <c r="Z993" s="98"/>
    </row>
    <row r="994" ht="15.75" customHeight="1">
      <c r="A994" s="98"/>
      <c r="B994" s="98"/>
      <c r="C994" s="98"/>
      <c r="D994" s="98"/>
      <c r="E994" s="98"/>
      <c r="F994" s="98"/>
      <c r="G994" s="98"/>
      <c r="H994" s="98"/>
      <c r="I994" s="98"/>
      <c r="J994" s="98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98"/>
      <c r="Y994" s="98"/>
      <c r="Z994" s="98"/>
    </row>
    <row r="995" ht="15.75" customHeight="1">
      <c r="A995" s="98"/>
      <c r="B995" s="98"/>
      <c r="C995" s="98"/>
      <c r="D995" s="98"/>
      <c r="E995" s="98"/>
      <c r="F995" s="98"/>
      <c r="G995" s="98"/>
      <c r="H995" s="98"/>
      <c r="I995" s="98"/>
      <c r="J995" s="98"/>
      <c r="K995" s="98"/>
      <c r="L995" s="98"/>
      <c r="M995" s="98"/>
      <c r="N995" s="98"/>
      <c r="O995" s="98"/>
      <c r="P995" s="98"/>
      <c r="Q995" s="98"/>
      <c r="R995" s="98"/>
      <c r="S995" s="98"/>
      <c r="T995" s="98"/>
      <c r="U995" s="98"/>
      <c r="V995" s="98"/>
      <c r="W995" s="98"/>
      <c r="X995" s="98"/>
      <c r="Y995" s="98"/>
      <c r="Z995" s="98"/>
    </row>
    <row r="996" ht="15.75" customHeight="1">
      <c r="A996" s="98"/>
      <c r="B996" s="98"/>
      <c r="C996" s="98"/>
      <c r="D996" s="98"/>
      <c r="E996" s="98"/>
      <c r="F996" s="98"/>
      <c r="G996" s="98"/>
      <c r="H996" s="98"/>
      <c r="I996" s="98"/>
      <c r="J996" s="98"/>
      <c r="K996" s="98"/>
      <c r="L996" s="98"/>
      <c r="M996" s="98"/>
      <c r="N996" s="98"/>
      <c r="O996" s="98"/>
      <c r="P996" s="98"/>
      <c r="Q996" s="98"/>
      <c r="R996" s="98"/>
      <c r="S996" s="98"/>
      <c r="T996" s="98"/>
      <c r="U996" s="98"/>
      <c r="V996" s="98"/>
      <c r="W996" s="98"/>
      <c r="X996" s="98"/>
      <c r="Y996" s="98"/>
      <c r="Z996" s="98"/>
    </row>
    <row r="997" ht="15.75" customHeight="1">
      <c r="A997" s="98"/>
      <c r="B997" s="98"/>
      <c r="C997" s="98"/>
      <c r="D997" s="98"/>
      <c r="E997" s="98"/>
      <c r="F997" s="98"/>
      <c r="G997" s="98"/>
      <c r="H997" s="98"/>
      <c r="I997" s="98"/>
      <c r="J997" s="98"/>
      <c r="K997" s="98"/>
      <c r="L997" s="98"/>
      <c r="M997" s="98"/>
      <c r="N997" s="98"/>
      <c r="O997" s="98"/>
      <c r="P997" s="98"/>
      <c r="Q997" s="98"/>
      <c r="R997" s="98"/>
      <c r="S997" s="98"/>
      <c r="T997" s="98"/>
      <c r="U997" s="98"/>
      <c r="V997" s="98"/>
      <c r="W997" s="98"/>
      <c r="X997" s="98"/>
      <c r="Y997" s="98"/>
      <c r="Z997" s="98"/>
    </row>
    <row r="998" ht="15.75" customHeight="1">
      <c r="A998" s="98"/>
      <c r="B998" s="98"/>
      <c r="C998" s="98"/>
      <c r="D998" s="98"/>
      <c r="E998" s="98"/>
      <c r="F998" s="98"/>
      <c r="G998" s="98"/>
      <c r="H998" s="98"/>
      <c r="I998" s="98"/>
      <c r="J998" s="98"/>
      <c r="K998" s="98"/>
      <c r="L998" s="98"/>
      <c r="M998" s="98"/>
      <c r="N998" s="98"/>
      <c r="O998" s="98"/>
      <c r="P998" s="98"/>
      <c r="Q998" s="98"/>
      <c r="R998" s="98"/>
      <c r="S998" s="98"/>
      <c r="T998" s="98"/>
      <c r="U998" s="98"/>
      <c r="V998" s="98"/>
      <c r="W998" s="98"/>
      <c r="X998" s="98"/>
      <c r="Y998" s="98"/>
      <c r="Z998" s="98"/>
    </row>
    <row r="999" ht="15.75" customHeight="1">
      <c r="A999" s="98"/>
      <c r="B999" s="98"/>
      <c r="C999" s="98"/>
      <c r="D999" s="98"/>
      <c r="E999" s="98"/>
      <c r="F999" s="98"/>
      <c r="G999" s="98"/>
      <c r="H999" s="98"/>
      <c r="I999" s="98"/>
      <c r="J999" s="98"/>
      <c r="K999" s="98"/>
      <c r="L999" s="98"/>
      <c r="M999" s="98"/>
      <c r="N999" s="98"/>
      <c r="O999" s="98"/>
      <c r="P999" s="98"/>
      <c r="Q999" s="98"/>
      <c r="R999" s="98"/>
      <c r="S999" s="98"/>
      <c r="T999" s="98"/>
      <c r="U999" s="98"/>
      <c r="V999" s="98"/>
      <c r="W999" s="98"/>
      <c r="X999" s="98"/>
      <c r="Y999" s="98"/>
      <c r="Z999" s="98"/>
    </row>
    <row r="1000" ht="15.75" customHeight="1">
      <c r="A1000" s="98"/>
      <c r="B1000" s="98"/>
      <c r="C1000" s="98"/>
      <c r="D1000" s="98"/>
      <c r="E1000" s="98"/>
      <c r="F1000" s="98"/>
      <c r="G1000" s="98"/>
      <c r="H1000" s="98"/>
      <c r="I1000" s="98"/>
      <c r="J1000" s="98"/>
      <c r="K1000" s="98"/>
      <c r="L1000" s="98"/>
      <c r="M1000" s="98"/>
      <c r="N1000" s="98"/>
      <c r="O1000" s="98"/>
      <c r="P1000" s="98"/>
      <c r="Q1000" s="98"/>
      <c r="R1000" s="98"/>
      <c r="S1000" s="98"/>
      <c r="T1000" s="98"/>
      <c r="U1000" s="98"/>
      <c r="V1000" s="98"/>
      <c r="W1000" s="98"/>
      <c r="X1000" s="98"/>
      <c r="Y1000" s="98"/>
      <c r="Z1000" s="98"/>
    </row>
  </sheetData>
  <mergeCells count="4">
    <mergeCell ref="B2:C2"/>
    <mergeCell ref="B5:C5"/>
    <mergeCell ref="B19:C19"/>
    <mergeCell ref="B27:C27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48.11"/>
    <col customWidth="1" min="2" max="2" width="30.0"/>
    <col customWidth="1" min="3" max="26" width="10.56"/>
  </cols>
  <sheetData>
    <row r="1" ht="15.75" customHeight="1"/>
    <row r="2" ht="15.75" customHeight="1">
      <c r="A2" s="138" t="s">
        <v>101</v>
      </c>
      <c r="B2" s="138" t="s">
        <v>102</v>
      </c>
    </row>
    <row r="3" ht="15.75" customHeight="1">
      <c r="A3" s="139" t="s">
        <v>136</v>
      </c>
      <c r="B3" s="139" t="s">
        <v>136</v>
      </c>
    </row>
    <row r="4" ht="15.75" customHeight="1">
      <c r="A4" s="140" t="s">
        <v>137</v>
      </c>
      <c r="B4" s="140" t="s">
        <v>138</v>
      </c>
    </row>
    <row r="5" ht="15.75" customHeight="1">
      <c r="A5" s="140" t="s">
        <v>139</v>
      </c>
      <c r="B5" s="140" t="s">
        <v>140</v>
      </c>
    </row>
    <row r="6" ht="15.75" customHeight="1">
      <c r="A6" s="140" t="s">
        <v>5</v>
      </c>
      <c r="B6" s="140" t="s">
        <v>7</v>
      </c>
    </row>
    <row r="7" ht="15.75" customHeight="1">
      <c r="A7" s="140" t="s">
        <v>141</v>
      </c>
      <c r="B7" s="140" t="s">
        <v>142</v>
      </c>
    </row>
    <row r="8" ht="15.75" customHeight="1">
      <c r="A8" s="140" t="s">
        <v>143</v>
      </c>
      <c r="B8" s="140" t="s">
        <v>144</v>
      </c>
    </row>
    <row r="9" ht="15.75" customHeight="1">
      <c r="A9" s="140" t="s">
        <v>145</v>
      </c>
      <c r="B9" s="140" t="s">
        <v>146</v>
      </c>
    </row>
    <row r="10" ht="15.75" customHeight="1">
      <c r="A10" s="140" t="s">
        <v>147</v>
      </c>
      <c r="B10" s="140" t="s">
        <v>148</v>
      </c>
    </row>
    <row r="11" ht="15.75" customHeight="1">
      <c r="A11" s="140" t="s">
        <v>149</v>
      </c>
      <c r="B11" s="140" t="s">
        <v>150</v>
      </c>
    </row>
    <row r="12" ht="15.75" customHeight="1">
      <c r="A12" s="141" t="s">
        <v>151</v>
      </c>
      <c r="B12" s="140" t="s">
        <v>152</v>
      </c>
    </row>
    <row r="13" ht="15.75" customHeight="1">
      <c r="A13" s="141" t="s">
        <v>153</v>
      </c>
      <c r="B13" s="140" t="s">
        <v>154</v>
      </c>
    </row>
    <row r="14" ht="15.75" customHeight="1">
      <c r="A14" s="141" t="s">
        <v>155</v>
      </c>
      <c r="B14" s="140" t="s">
        <v>156</v>
      </c>
    </row>
    <row r="15" ht="15.75" customHeight="1">
      <c r="A15" s="141" t="s">
        <v>157</v>
      </c>
      <c r="B15" s="140" t="s">
        <v>158</v>
      </c>
    </row>
    <row r="16" ht="15.75" customHeight="1">
      <c r="A16" s="141" t="s">
        <v>159</v>
      </c>
      <c r="B16" s="140" t="s">
        <v>160</v>
      </c>
    </row>
    <row r="17" ht="15.75" customHeight="1">
      <c r="A17" s="141" t="s">
        <v>161</v>
      </c>
      <c r="B17" s="140" t="s">
        <v>162</v>
      </c>
    </row>
    <row r="18" ht="15.75" customHeight="1"/>
    <row r="19" ht="15.75" customHeight="1">
      <c r="A19" s="142" t="s">
        <v>121</v>
      </c>
      <c r="B19" s="142" t="s">
        <v>163</v>
      </c>
      <c r="D19" s="142" t="s">
        <v>164</v>
      </c>
      <c r="G19" s="143" t="s">
        <v>117</v>
      </c>
    </row>
    <row r="20" ht="15.75" customHeight="1">
      <c r="A20" s="139" t="s">
        <v>136</v>
      </c>
      <c r="B20" s="139" t="s">
        <v>136</v>
      </c>
      <c r="D20" s="139" t="s">
        <v>136</v>
      </c>
      <c r="G20" s="139" t="s">
        <v>136</v>
      </c>
    </row>
    <row r="21" ht="15.75" customHeight="1">
      <c r="A21" s="144" t="s">
        <v>165</v>
      </c>
      <c r="B21" s="144" t="s">
        <v>166</v>
      </c>
      <c r="D21" s="144" t="s">
        <v>13</v>
      </c>
      <c r="G21" s="144" t="s">
        <v>167</v>
      </c>
    </row>
    <row r="22" ht="15.75" customHeight="1">
      <c r="A22" s="144" t="s">
        <v>168</v>
      </c>
      <c r="B22" s="144" t="s">
        <v>169</v>
      </c>
      <c r="D22" s="144" t="s">
        <v>170</v>
      </c>
      <c r="G22" s="144" t="s">
        <v>26</v>
      </c>
    </row>
    <row r="23" ht="15.75" customHeight="1">
      <c r="A23" s="144" t="s">
        <v>171</v>
      </c>
      <c r="B23" s="144" t="s">
        <v>172</v>
      </c>
      <c r="D23" s="144" t="s">
        <v>173</v>
      </c>
    </row>
    <row r="24" ht="15.75" customHeight="1">
      <c r="A24" s="144" t="s">
        <v>174</v>
      </c>
      <c r="B24" s="144" t="s">
        <v>175</v>
      </c>
      <c r="D24" s="144" t="s">
        <v>176</v>
      </c>
    </row>
    <row r="25" ht="15.75" customHeight="1">
      <c r="A25" s="144" t="s">
        <v>177</v>
      </c>
      <c r="B25" s="144" t="s">
        <v>178</v>
      </c>
      <c r="D25" s="144" t="s">
        <v>179</v>
      </c>
    </row>
    <row r="26" ht="15.75" customHeight="1">
      <c r="A26" s="144" t="s">
        <v>180</v>
      </c>
      <c r="B26" s="144" t="s">
        <v>28</v>
      </c>
    </row>
    <row r="27" ht="15.75" customHeight="1">
      <c r="A27" s="144" t="s">
        <v>30</v>
      </c>
    </row>
    <row r="28" ht="15.75" customHeight="1">
      <c r="A28" s="144" t="s">
        <v>181</v>
      </c>
      <c r="B28" s="142" t="s">
        <v>14</v>
      </c>
      <c r="D28" s="143" t="s">
        <v>182</v>
      </c>
    </row>
    <row r="29" ht="15.75" customHeight="1">
      <c r="A29" s="144" t="s">
        <v>183</v>
      </c>
      <c r="B29" s="139" t="s">
        <v>136</v>
      </c>
      <c r="D29" s="139" t="s">
        <v>136</v>
      </c>
    </row>
    <row r="30" ht="15.75" customHeight="1">
      <c r="A30" s="144" t="s">
        <v>184</v>
      </c>
      <c r="B30" s="144" t="s">
        <v>15</v>
      </c>
      <c r="D30" s="145" t="s">
        <v>185</v>
      </c>
    </row>
    <row r="31" ht="15.75" customHeight="1">
      <c r="B31" s="144" t="s">
        <v>186</v>
      </c>
      <c r="D31" s="146" t="s">
        <v>187</v>
      </c>
    </row>
    <row r="32" ht="15.75" customHeight="1">
      <c r="B32" s="144" t="s">
        <v>89</v>
      </c>
      <c r="D32" s="146" t="s">
        <v>188</v>
      </c>
    </row>
    <row r="33" ht="15.75" customHeight="1">
      <c r="A33" s="142" t="s">
        <v>189</v>
      </c>
      <c r="B33" s="142" t="s">
        <v>190</v>
      </c>
      <c r="D33" s="147" t="s">
        <v>191</v>
      </c>
    </row>
    <row r="34" ht="15.75" customHeight="1">
      <c r="A34" s="139" t="s">
        <v>136</v>
      </c>
      <c r="B34" s="139" t="s">
        <v>136</v>
      </c>
      <c r="D34" s="146" t="s">
        <v>192</v>
      </c>
    </row>
    <row r="35" ht="15.75" customHeight="1">
      <c r="A35" s="144" t="s">
        <v>43</v>
      </c>
      <c r="B35" s="144" t="s">
        <v>193</v>
      </c>
      <c r="D35" s="146" t="s">
        <v>3</v>
      </c>
    </row>
    <row r="36" ht="15.75" customHeight="1">
      <c r="A36" s="144" t="s">
        <v>194</v>
      </c>
      <c r="B36" s="144" t="s">
        <v>195</v>
      </c>
      <c r="D36" s="146" t="s">
        <v>196</v>
      </c>
    </row>
    <row r="37" ht="15.75" customHeight="1">
      <c r="A37" s="144" t="s">
        <v>71</v>
      </c>
      <c r="D37" s="146" t="s">
        <v>197</v>
      </c>
    </row>
    <row r="38" ht="15.75" customHeight="1">
      <c r="A38" s="144" t="s">
        <v>72</v>
      </c>
      <c r="D38" s="147" t="s">
        <v>198</v>
      </c>
    </row>
    <row r="39" ht="15.75" customHeight="1">
      <c r="D39" s="146" t="s">
        <v>199</v>
      </c>
    </row>
    <row r="40" ht="15.75" customHeight="1">
      <c r="D40" s="146" t="s">
        <v>200</v>
      </c>
    </row>
    <row r="41" ht="15.75" customHeight="1">
      <c r="D41" s="147" t="s">
        <v>201</v>
      </c>
    </row>
    <row r="42" ht="15.75" customHeight="1">
      <c r="D42" s="146" t="s">
        <v>202</v>
      </c>
    </row>
    <row r="43" ht="15.75" customHeight="1">
      <c r="D43" s="146" t="s">
        <v>203</v>
      </c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