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DT\AÑO 2021\MARZO 2021\"/>
    </mc:Choice>
  </mc:AlternateContent>
  <bookViews>
    <workbookView xWindow="0" yWindow="0" windowWidth="20490" windowHeight="6960" tabRatio="500"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21" i="7" l="1"/>
  <c r="K21" i="7"/>
  <c r="L21" i="7"/>
  <c r="M21" i="7"/>
  <c r="I21" i="7"/>
  <c r="C6" i="7" l="1"/>
</calcChain>
</file>

<file path=xl/sharedStrings.xml><?xml version="1.0" encoding="utf-8"?>
<sst xmlns="http://schemas.openxmlformats.org/spreadsheetml/2006/main" count="224" uniqueCount="179">
  <si>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</si>
  <si>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</si>
  <si>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</si>
  <si>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</si>
  <si>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</si>
  <si>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</si>
  <si>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</si>
  <si>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</si>
  <si>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</si>
  <si>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</si>
  <si>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</si>
  <si>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</si>
  <si>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</si>
  <si>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</si>
  <si>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</si>
  <si>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</si>
  <si>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</si>
  <si>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</si>
  <si>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</si>
  <si>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</si>
  <si>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</si>
  <si>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</si>
  <si>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</si>
  <si>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</si>
  <si>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</si>
  <si>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</si>
  <si>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</si>
  <si>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</si>
  <si>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</si>
  <si>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</si>
  <si>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</si>
  <si>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</si>
  <si>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</si>
  <si>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</si>
  <si>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</si>
  <si>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</si>
  <si>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</si>
  <si>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</si>
  <si>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</si>
  <si>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</si>
  <si>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</si>
  <si>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</si>
  <si>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</si>
  <si>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</si>
  <si>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</si>
  <si>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</si>
  <si>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</si>
  <si>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</si>
  <si>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</si>
  <si>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</si>
  <si>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</si>
  <si>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</si>
  <si>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</si>
  <si>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</si>
  <si>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</si>
  <si>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</si>
  <si>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</si>
  <si>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</si>
  <si>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</si>
  <si>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</si>
  <si>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</si>
  <si>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</si>
  <si>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</si>
  <si>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</si>
  <si>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</si>
  <si>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</si>
  <si>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</si>
  <si>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</si>
  <si>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</si>
  <si>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</si>
  <si>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</si>
  <si>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</si>
  <si>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</si>
  <si>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</si>
  <si>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</si>
  <si>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</si>
  <si>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</si>
  <si>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</si>
  <si>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</si>
  <si>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</si>
  <si>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</si>
  <si>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</si>
  <si>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</si>
  <si>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</si>
  <si>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</si>
  <si>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</si>
  <si>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</si>
  <si>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</si>
  <si>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LECTURA E INTERPRETACIÓN DE LOS RESULTADOS</t>
  </si>
  <si>
    <t>ACCIÓN DE MEJORAMIENTO</t>
  </si>
  <si>
    <t>Trimestre I</t>
  </si>
  <si>
    <t>Trimestre II</t>
  </si>
  <si>
    <t>Trimestre III</t>
  </si>
  <si>
    <t>Trimestre IV</t>
  </si>
  <si>
    <t>Periodo reportado</t>
  </si>
  <si>
    <t>Fecha de reporte:</t>
  </si>
  <si>
    <t>Nombre del indicador:</t>
  </si>
  <si>
    <t>Responsable de diligenciamiento:</t>
  </si>
  <si>
    <t>Periodo reportado:</t>
  </si>
  <si>
    <t>Fuente de información:</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</si>
  <si>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</si>
  <si>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</si>
  <si>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</si>
  <si>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</si>
  <si>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</si>
  <si>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</si>
  <si>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</si>
  <si>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</si>
  <si>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</si>
  <si>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</si>
  <si>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</si>
  <si>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</si>
  <si>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</si>
  <si>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Desempeño</t>
  </si>
  <si>
    <t>Porcentaje de cumplimiento</t>
  </si>
  <si>
    <t>Crítico</t>
  </si>
  <si>
    <t>Aceptable</t>
  </si>
  <si>
    <t>Satisfactorio</t>
  </si>
  <si>
    <t>No programado</t>
  </si>
  <si>
    <t>Identificador</t>
  </si>
  <si>
    <t>Nivel de cumplimiento</t>
  </si>
  <si>
    <t>Rangos de gestión</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</si>
  <si>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</si>
  <si>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</si>
  <si>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</si>
  <si>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</si>
  <si>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</si>
  <si>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</si>
  <si>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</si>
  <si>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</si>
  <si>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</si>
  <si>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</si>
  <si>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</si>
  <si>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</si>
  <si>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</si>
  <si>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</si>
  <si>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</si>
  <si>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</si>
  <si>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</si>
  <si>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</si>
  <si>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</si>
  <si>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</si>
  <si>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</si>
  <si>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</si>
  <si>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</si>
  <si>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</si>
  <si>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</si>
  <si>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</si>
  <si>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</si>
  <si>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</si>
  <si>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</si>
  <si>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</si>
  <si>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</si>
  <si>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</si>
  <si>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</si>
  <si>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</si>
  <si>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</si>
  <si>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</si>
  <si>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</si>
  <si>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</si>
  <si>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</si>
  <si>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</si>
  <si>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</si>
  <si>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</si>
  <si>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</si>
  <si>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Luis Pineda y Mile Lorena Piñeros, Contratista Observatorio de Turismo.</t>
  </si>
  <si>
    <t>Daniel Valencia, Asesor Observartorio de Turismo.</t>
  </si>
  <si>
    <t>Generación de empleo en el sector turismo de Bogotá</t>
  </si>
  <si>
    <t>Cuantificar el número de empleos que genera el sector turismo en Bogotá</t>
  </si>
  <si>
    <t>Indicador de tipo PUNTUAL</t>
  </si>
  <si>
    <t>Sumatoria de los factores de expansión de las personas que realizaron trabajo pago por lo menos una hora a la semana en los subsectores de alojamiento, agencias de viaje, alimentos y bebidas, esparcimiento, transporte áereo de pasajeros y transporte terrestre de pasajeros.</t>
  </si>
  <si>
    <t>Gran Encuesta Integrada de Hogares - GEIH- DANE  AÑO 2020</t>
  </si>
  <si>
    <t>TIPO</t>
  </si>
  <si>
    <t>Número de empleos del sector turismo</t>
  </si>
  <si>
    <t>La población ocupada del sector turismo, que corresponde al número de personas que durante la semana de referencia (semana anterior a la encuesta) participaron en el proceso de producción de bienes y servicios</t>
  </si>
  <si>
    <t>ANÁLISIS DEL COMPORTAMIENTO DEL INDICADOR 2020</t>
  </si>
  <si>
    <t>Variación  anual</t>
  </si>
  <si>
    <t>N/A</t>
  </si>
  <si>
    <r>
      <t>Según  los resultados en  2019 existe una leve disminución de la empleabilidad respecto a 2018, en parte a que los resultados provienen de un estudio probabilístico donde no en todos los meses se tiene información disponible para los subsectores evaluados (Agencias de viajes, Alimentos y Bebidas, Alojamiento, Esparcimiento, Transporte aéreo, Transporte Terrestre), por ejemplo, en la categoría Agencias de viajes, no hay dato para el mes de Abril; en la categoría esparcimiento, no hay registros para los meses de Enero, Febrero, Marzo, junio, julio, agosto, septiembre, octubre y diciembre; y para la categoría de transporte aéreo, no existe información para el mes de Enero. Lo anterior podría explicar la disminución de la empleabilidad entre 2018 y 2019, aún así, las cifras de 2019 son mayores en comparación con los años 2016 y 2017. 
En 2020 se observa un disminución más evidente (-16,74%) frente a 2019, esto debidio a que los empleos se vieron afectados por la pandemia del Covid-19, especialmente en el sector turismo, a causa de las medidas estrictas tomadas por el gobierno para enfrentar la contingencia. Sin embargo, este el promedio anual  es positivo y alentador pese al  comportamiento de la economía en general, esto respecto a otros sectores económicos en la ciudad a que perdieron más población oacupada.</t>
    </r>
    <r>
      <rPr>
        <i/>
        <u/>
        <sz val="12"/>
        <rFont val="Times New Roman"/>
        <family val="1"/>
      </rPr>
      <t xml:space="preserve">
Notas: </t>
    </r>
    <r>
      <rPr>
        <sz val="12"/>
        <rFont val="Times New Roman"/>
        <family val="1"/>
      </rPr>
      <t xml:space="preserve">
* Se resalta que las cifras pueden ser susceptibles de cambio, dado que la fuente de información puede variar los insumos de los cálculos, bien sea por correcciones o cambios metodológicos.
* Las cifras reportadas pueden variar por cambios en la metodología de calculo del indicador.
* Este indicador comienza a reportarse desde diciembre de 2019.
* Como se observa, no existen metas claras en cuanto a la generación de empleo en el sector turismo, debido a que los objetivos planteados por las diferentes administraciones han sido orientados al fortalecimiento del sector mediante la potencialización de los diferentes tipos de turismo (a traves de creación de productos turisticos), recuperación de atractivos turisticos, creación de empresa, capacitación de capital humano, entre otros beneficios. Sin embargo, el Plan de Desarrollo Nacional contempla el crecimiento de 1,6% y 2,2% del empleo directo e indirecto respectivamente, para el subsector de agencias de viages a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</si>
</sst>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164" formatCode="_(* #,##0.00_);_(* \(#,##0.00\);_(* &quot;-&quot;??_);_(@_)"/>
    <numFmt numFmtId="165" formatCode="d\.m"/>
    <numFmt numFmtId="166" formatCode="[$-F800]dddd\,\ mmmm\ dd\,\ yyyy"/>
    <numFmt numFmtId="167" formatCode="0.0%"/>
    <numFmt numFmtId="168" formatCode="_(* #,##0_);_(* \(#,##0\);_(* &quot;-&quot;??_);_(@_)"/>
  </numFmts>
  <fonts count="25"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i/>
      <sz val="12"/>
      <name val="Times New Roman"/>
      <family val="1"/>
    </font>
    <font>
      <i/>
      <u/>
      <sz val="12"/>
      <name val="Times New Roman"/>
      <family val="1"/>
    </font>
  </fonts>
  <fills count="22">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6">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164" fontId="1" fillId="0" borderId="0" applyFont="0" applyFill="0" applyBorder="0" applyAlignment="0" applyProtection="0"/>
    <xf numFmtId="41" fontId="1" fillId="0" borderId="0" applyFont="0" applyFill="0" applyBorder="0" applyAlignment="0" applyProtection="0"/>
  </cellStyleXfs>
  <cellXfs count="212">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0" borderId="1" xfId="1" applyFont="1" applyFill="1" applyBorder="1" applyAlignment="1" applyProtection="1">
      <alignment vertical="center" wrapText="1"/>
      <protection locked="0"/>
    </xf>
    <xf numFmtId="0" fontId="6" fillId="20" borderId="26" xfId="1" applyFont="1" applyFill="1" applyBorder="1" applyAlignment="1" applyProtection="1">
      <alignment vertical="center" wrapText="1"/>
      <protection locked="0"/>
    </xf>
    <xf numFmtId="2" fontId="9" fillId="0" borderId="19" xfId="1" applyNumberFormat="1" applyFont="1" applyBorder="1" applyAlignment="1" applyProtection="1">
      <alignment horizontal="center" vertical="center"/>
      <protection locked="0"/>
    </xf>
    <xf numFmtId="2" fontId="9" fillId="0" borderId="34"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40" xfId="0" applyFont="1" applyBorder="1" applyAlignment="1">
      <alignment vertical="center"/>
    </xf>
    <xf numFmtId="0" fontId="16" fillId="0" borderId="40" xfId="0" applyFont="1" applyBorder="1" applyAlignment="1">
      <alignment horizontal="left" vertical="top" wrapText="1"/>
    </xf>
    <xf numFmtId="0" fontId="16" fillId="0" borderId="15" xfId="0" applyFont="1" applyBorder="1" applyAlignment="1">
      <alignment horizontal="left" vertical="center" wrapText="1"/>
    </xf>
    <xf numFmtId="0" fontId="16" fillId="0" borderId="4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7"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28"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3" borderId="1" xfId="1" applyFont="1" applyFill="1" applyBorder="1" applyAlignment="1" applyProtection="1">
      <alignment vertical="center" wrapText="1"/>
    </xf>
    <xf numFmtId="0" fontId="9" fillId="0" borderId="0" xfId="1" applyFont="1" applyProtection="1"/>
    <xf numFmtId="0" fontId="6" fillId="20" borderId="26" xfId="1" applyFont="1" applyFill="1" applyBorder="1" applyAlignment="1" applyProtection="1">
      <alignment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19" borderId="1" xfId="1" applyFont="1" applyFill="1" applyBorder="1" applyAlignment="1" applyProtection="1">
      <alignment horizontal="center" vertical="center"/>
    </xf>
    <xf numFmtId="0" fontId="8" fillId="19"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8"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0" fontId="17" fillId="16"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9" fontId="9" fillId="0" borderId="19" xfId="12" applyFont="1" applyBorder="1" applyAlignment="1" applyProtection="1">
      <alignment horizontal="center" vertical="center"/>
    </xf>
    <xf numFmtId="9" fontId="9" fillId="0" borderId="34"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3" fontId="3" fillId="0" borderId="26" xfId="0" applyNumberFormat="1" applyFont="1" applyFill="1" applyBorder="1" applyProtection="1">
      <protection locked="0"/>
    </xf>
    <xf numFmtId="167" fontId="9" fillId="0" borderId="0" xfId="12" applyNumberFormat="1" applyFont="1" applyProtection="1"/>
    <xf numFmtId="168" fontId="16" fillId="4" borderId="10" xfId="14" applyNumberFormat="1" applyFont="1" applyFill="1" applyBorder="1" applyAlignment="1" applyProtection="1">
      <alignment vertical="center" wrapText="1"/>
      <protection locked="0"/>
    </xf>
    <xf numFmtId="41" fontId="9" fillId="0" borderId="0" xfId="15" applyFont="1" applyProtection="1"/>
    <xf numFmtId="41" fontId="9" fillId="0" borderId="0" xfId="15" applyNumberFormat="1" applyFont="1" applyProtection="1"/>
    <xf numFmtId="10" fontId="9" fillId="0" borderId="0" xfId="12" applyNumberFormat="1" applyFont="1" applyProtection="1"/>
    <xf numFmtId="0" fontId="23" fillId="0" borderId="10" xfId="1" applyFont="1" applyBorder="1" applyAlignment="1" applyProtection="1">
      <alignment vertical="center"/>
      <protection locked="0"/>
    </xf>
    <xf numFmtId="0" fontId="6" fillId="15" borderId="1" xfId="1" applyFont="1" applyFill="1" applyBorder="1" applyAlignment="1" applyProtection="1">
      <alignment vertical="center"/>
    </xf>
    <xf numFmtId="3" fontId="7" fillId="0" borderId="26" xfId="0" applyNumberFormat="1" applyFont="1" applyBorder="1" applyAlignment="1">
      <alignment vertical="center"/>
    </xf>
    <xf numFmtId="3" fontId="7" fillId="0" borderId="1" xfId="0" applyNumberFormat="1" applyFont="1" applyBorder="1" applyAlignment="1">
      <alignment vertical="center"/>
    </xf>
    <xf numFmtId="10" fontId="0" fillId="0" borderId="1" xfId="12" applyNumberFormat="1" applyFont="1" applyBorder="1"/>
    <xf numFmtId="0" fontId="3" fillId="0" borderId="0" xfId="1" applyFont="1" applyAlignment="1" applyProtection="1">
      <alignment wrapText="1"/>
      <protection locked="0"/>
    </xf>
    <xf numFmtId="1" fontId="9" fillId="0" borderId="17" xfId="1" applyNumberFormat="1" applyFont="1" applyBorder="1" applyAlignment="1" applyProtection="1">
      <alignment horizontal="center" vertical="center"/>
      <protection locked="0"/>
    </xf>
    <xf numFmtId="0" fontId="7" fillId="21" borderId="10" xfId="1" applyFont="1" applyFill="1" applyBorder="1" applyAlignment="1" applyProtection="1">
      <alignment horizontal="left" vertical="center" wrapText="1"/>
      <protection locked="0"/>
    </xf>
    <xf numFmtId="0" fontId="7" fillId="21" borderId="11" xfId="1" applyFont="1" applyFill="1" applyBorder="1" applyAlignment="1" applyProtection="1">
      <alignment horizontal="left" vertical="center" wrapText="1"/>
      <protection locked="0"/>
    </xf>
    <xf numFmtId="0" fontId="7" fillId="21"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1" borderId="10" xfId="1" applyFont="1" applyFill="1" applyBorder="1" applyAlignment="1" applyProtection="1">
      <alignment horizontal="left" vertical="top" wrapText="1"/>
      <protection locked="0"/>
    </xf>
    <xf numFmtId="0" fontId="7" fillId="21" borderId="11" xfId="1" applyFont="1" applyFill="1" applyBorder="1" applyAlignment="1" applyProtection="1">
      <alignment horizontal="left" vertical="top" wrapText="1"/>
      <protection locked="0"/>
    </xf>
    <xf numFmtId="0" fontId="7" fillId="21" borderId="12" xfId="1" applyFont="1" applyFill="1" applyBorder="1" applyAlignment="1" applyProtection="1">
      <alignment horizontal="left" vertical="top" wrapText="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8" fontId="16" fillId="0" borderId="37" xfId="14" quotePrefix="1" applyNumberFormat="1" applyFont="1" applyBorder="1" applyAlignment="1" applyProtection="1">
      <alignment horizontal="right" vertical="center"/>
      <protection locked="0"/>
    </xf>
    <xf numFmtId="168" fontId="16" fillId="0" borderId="26" xfId="14" applyNumberFormat="1" applyFont="1" applyBorder="1" applyAlignment="1" applyProtection="1">
      <alignment horizontal="right" vertical="center"/>
      <protection locked="0"/>
    </xf>
    <xf numFmtId="0" fontId="8" fillId="2" borderId="37" xfId="1" applyFont="1" applyFill="1" applyBorder="1" applyAlignment="1" applyProtection="1">
      <alignment horizontal="left" vertical="center" wrapText="1"/>
    </xf>
    <xf numFmtId="0" fontId="8" fillId="2" borderId="26" xfId="1" applyFont="1" applyFill="1" applyBorder="1" applyAlignment="1" applyProtection="1">
      <alignment horizontal="left" vertical="center" wrapText="1"/>
    </xf>
    <xf numFmtId="0" fontId="7" fillId="0" borderId="2" xfId="1" applyFont="1" applyBorder="1" applyAlignment="1" applyProtection="1">
      <alignment horizontal="center" wrapText="1"/>
      <protection locked="0"/>
    </xf>
    <xf numFmtId="0" fontId="7" fillId="0" borderId="3" xfId="1" applyFont="1" applyBorder="1" applyAlignment="1" applyProtection="1">
      <alignment horizontal="center" wrapText="1"/>
      <protection locked="0"/>
    </xf>
    <xf numFmtId="0" fontId="7" fillId="0" borderId="4" xfId="1" applyFont="1" applyBorder="1" applyAlignment="1" applyProtection="1">
      <alignment horizontal="center" wrapText="1"/>
      <protection locked="0"/>
    </xf>
    <xf numFmtId="0" fontId="7" fillId="0" borderId="7" xfId="1" applyFont="1" applyBorder="1" applyAlignment="1" applyProtection="1">
      <alignment horizontal="center" wrapText="1"/>
      <protection locked="0"/>
    </xf>
    <xf numFmtId="0" fontId="7" fillId="0" borderId="8" xfId="1" applyFont="1" applyBorder="1" applyAlignment="1" applyProtection="1">
      <alignment horizontal="center" wrapText="1"/>
      <protection locked="0"/>
    </xf>
    <xf numFmtId="0" fontId="7" fillId="0" borderId="9" xfId="1" applyFont="1" applyBorder="1" applyAlignment="1" applyProtection="1">
      <alignment horizontal="center" wrapText="1"/>
      <protection locked="0"/>
    </xf>
    <xf numFmtId="0" fontId="9" fillId="0" borderId="1" xfId="1" applyFont="1" applyBorder="1" applyAlignment="1" applyProtection="1">
      <alignment horizontal="left"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23" fillId="11" borderId="10" xfId="1" applyFont="1" applyFill="1" applyBorder="1" applyAlignment="1" applyProtection="1">
      <alignment horizontal="left" vertical="center" wrapText="1"/>
      <protection locked="0"/>
    </xf>
    <xf numFmtId="0" fontId="23" fillId="11" borderId="11" xfId="1" applyFont="1" applyFill="1" applyBorder="1" applyAlignment="1" applyProtection="1">
      <alignment horizontal="left" vertical="center" wrapText="1"/>
      <protection locked="0"/>
    </xf>
    <xf numFmtId="0" fontId="23" fillId="11" borderId="27" xfId="1"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29" xfId="1" applyFont="1" applyBorder="1" applyAlignment="1" applyProtection="1">
      <alignment horizontal="center"/>
    </xf>
    <xf numFmtId="0" fontId="7" fillId="0" borderId="20" xfId="1" applyFont="1" applyBorder="1" applyProtection="1"/>
    <xf numFmtId="0" fontId="7" fillId="0" borderId="32"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6" fontId="7" fillId="0" borderId="28" xfId="1" applyNumberFormat="1" applyFont="1" applyBorder="1" applyAlignment="1" applyProtection="1">
      <alignment horizontal="left"/>
      <protection locked="0"/>
    </xf>
    <xf numFmtId="166" fontId="7" fillId="0" borderId="11" xfId="1" applyNumberFormat="1" applyFont="1" applyBorder="1" applyAlignment="1" applyProtection="1">
      <alignment horizontal="left"/>
      <protection locked="0"/>
    </xf>
    <xf numFmtId="166"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2" fontId="6" fillId="13" borderId="29" xfId="1" applyNumberFormat="1" applyFont="1" applyFill="1" applyBorder="1" applyAlignment="1" applyProtection="1">
      <alignment horizontal="center" vertical="center"/>
    </xf>
    <xf numFmtId="2" fontId="6" fillId="13" borderId="20" xfId="1" applyNumberFormat="1" applyFont="1" applyFill="1" applyBorder="1" applyAlignment="1" applyProtection="1">
      <alignment horizontal="center" vertical="center"/>
    </xf>
    <xf numFmtId="2" fontId="6" fillId="13" borderId="32" xfId="1" applyNumberFormat="1" applyFont="1" applyFill="1" applyBorder="1" applyAlignment="1" applyProtection="1">
      <alignment horizontal="center" vertical="center"/>
    </xf>
    <xf numFmtId="2" fontId="6" fillId="13" borderId="35"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3"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4" borderId="10" xfId="1" applyFont="1" applyFill="1" applyBorder="1" applyAlignment="1" applyProtection="1">
      <alignment horizontal="center" vertical="center" wrapText="1"/>
    </xf>
    <xf numFmtId="0" fontId="8" fillId="14" borderId="11" xfId="1" applyFont="1" applyFill="1" applyBorder="1" applyAlignment="1" applyProtection="1">
      <alignment horizontal="center" vertical="center" wrapText="1"/>
    </xf>
    <xf numFmtId="0" fontId="8" fillId="14" borderId="12" xfId="1" applyFont="1" applyFill="1" applyBorder="1" applyAlignment="1" applyProtection="1">
      <alignment horizontal="center" vertical="center" wrapText="1"/>
    </xf>
    <xf numFmtId="0" fontId="6" fillId="15" borderId="10" xfId="1" applyFont="1" applyFill="1" applyBorder="1" applyAlignment="1" applyProtection="1">
      <alignment horizontal="center" vertical="center"/>
    </xf>
    <xf numFmtId="0" fontId="6" fillId="15" borderId="11" xfId="1" applyFont="1" applyFill="1" applyBorder="1" applyAlignment="1" applyProtection="1">
      <alignment horizontal="center" vertical="center"/>
    </xf>
    <xf numFmtId="0" fontId="6" fillId="15" borderId="12" xfId="1" applyFont="1" applyFill="1" applyBorder="1" applyAlignment="1" applyProtection="1">
      <alignment horizontal="center" vertical="center"/>
    </xf>
    <xf numFmtId="0" fontId="8" fillId="8" borderId="29" xfId="1" applyFont="1" applyFill="1" applyBorder="1" applyAlignment="1" applyProtection="1">
      <alignment horizontal="center" vertical="center"/>
    </xf>
    <xf numFmtId="0" fontId="7" fillId="3" borderId="20" xfId="1" applyFont="1" applyFill="1" applyBorder="1" applyProtection="1"/>
    <xf numFmtId="0" fontId="7" fillId="3" borderId="32" xfId="1" applyFont="1" applyFill="1" applyBorder="1" applyProtection="1"/>
    <xf numFmtId="0" fontId="8" fillId="3" borderId="1" xfId="1" applyFont="1" applyFill="1" applyBorder="1" applyAlignment="1" applyProtection="1">
      <alignment horizontal="center"/>
    </xf>
    <xf numFmtId="0" fontId="8" fillId="9" borderId="29" xfId="1" applyFont="1" applyFill="1" applyBorder="1" applyAlignment="1" applyProtection="1">
      <alignment horizontal="center"/>
    </xf>
    <xf numFmtId="0" fontId="6" fillId="7" borderId="16" xfId="1" applyFont="1" applyFill="1" applyBorder="1" applyProtection="1"/>
    <xf numFmtId="0" fontId="6" fillId="7" borderId="31" xfId="1" applyFont="1" applyFill="1" applyBorder="1" applyProtection="1"/>
    <xf numFmtId="0" fontId="9" fillId="0" borderId="23"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1" xfId="1" applyFont="1" applyBorder="1" applyAlignment="1" applyProtection="1">
      <alignment horizontal="center" vertical="center" wrapText="1"/>
    </xf>
    <xf numFmtId="0" fontId="9" fillId="0" borderId="36" xfId="1" applyFont="1" applyBorder="1" applyAlignment="1" applyProtection="1">
      <alignment horizontal="center" vertical="center" wrapText="1"/>
    </xf>
    <xf numFmtId="0" fontId="9" fillId="0" borderId="30" xfId="1" applyFont="1" applyBorder="1" applyAlignment="1" applyProtection="1">
      <alignment horizontal="center" vertical="center" wrapText="1"/>
    </xf>
    <xf numFmtId="0" fontId="9" fillId="12" borderId="2" xfId="1" applyFont="1" applyFill="1" applyBorder="1" applyAlignment="1" applyProtection="1">
      <alignment horizontal="center" vertical="center"/>
      <protection locked="0"/>
    </xf>
    <xf numFmtId="0" fontId="9" fillId="12" borderId="3" xfId="1" applyFont="1" applyFill="1" applyBorder="1" applyAlignment="1" applyProtection="1">
      <alignment horizontal="center" vertical="center"/>
      <protection locked="0"/>
    </xf>
    <xf numFmtId="0" fontId="9" fillId="12" borderId="4" xfId="1" applyFont="1" applyFill="1" applyBorder="1" applyAlignment="1" applyProtection="1">
      <alignment horizontal="center" vertical="center"/>
      <protection locked="0"/>
    </xf>
    <xf numFmtId="0" fontId="9" fillId="12" borderId="7" xfId="1" applyFont="1" applyFill="1" applyBorder="1" applyAlignment="1" applyProtection="1">
      <alignment horizontal="center" vertical="center"/>
      <protection locked="0"/>
    </xf>
    <xf numFmtId="0" fontId="9" fillId="12" borderId="8" xfId="1" applyFont="1" applyFill="1" applyBorder="1" applyAlignment="1" applyProtection="1">
      <alignment horizontal="center" vertical="center"/>
      <protection locked="0"/>
    </xf>
    <xf numFmtId="0" fontId="9" fillId="12" borderId="9" xfId="1" applyFont="1" applyFill="1" applyBorder="1" applyAlignment="1" applyProtection="1">
      <alignment horizontal="center" vertical="center"/>
      <protection locked="0"/>
    </xf>
    <xf numFmtId="165" fontId="7" fillId="0" borderId="29" xfId="1" applyNumberFormat="1" applyFont="1" applyBorder="1" applyAlignment="1" applyProtection="1">
      <alignment horizontal="left" vertical="top" wrapText="1"/>
    </xf>
    <xf numFmtId="165" fontId="7" fillId="0" borderId="20" xfId="1" applyNumberFormat="1" applyFont="1" applyBorder="1" applyAlignment="1" applyProtection="1">
      <alignment horizontal="left" vertical="top"/>
    </xf>
    <xf numFmtId="165" fontId="7" fillId="0" borderId="32" xfId="1" applyNumberFormat="1" applyFont="1" applyBorder="1" applyAlignment="1" applyProtection="1">
      <alignment horizontal="left" vertical="top"/>
    </xf>
    <xf numFmtId="165" fontId="7" fillId="0" borderId="5" xfId="1" applyNumberFormat="1" applyFont="1" applyBorder="1" applyAlignment="1" applyProtection="1">
      <alignment horizontal="left" vertical="top"/>
    </xf>
    <xf numFmtId="165" fontId="7" fillId="0" borderId="0" xfId="1" applyNumberFormat="1" applyFont="1" applyBorder="1" applyAlignment="1" applyProtection="1">
      <alignment horizontal="left" vertical="top"/>
    </xf>
    <xf numFmtId="165" fontId="7" fillId="0" borderId="6" xfId="1" applyNumberFormat="1" applyFont="1" applyBorder="1" applyAlignment="1" applyProtection="1">
      <alignment horizontal="left" vertical="top"/>
    </xf>
    <xf numFmtId="165" fontId="7" fillId="0" borderId="35" xfId="1" applyNumberFormat="1" applyFont="1" applyBorder="1" applyAlignment="1" applyProtection="1">
      <alignment horizontal="left" vertical="top"/>
    </xf>
    <xf numFmtId="165" fontId="7" fillId="0" borderId="18" xfId="1" applyNumberFormat="1" applyFont="1" applyBorder="1" applyAlignment="1" applyProtection="1">
      <alignment horizontal="left" vertical="top"/>
    </xf>
    <xf numFmtId="165" fontId="7" fillId="0" borderId="33" xfId="1" applyNumberFormat="1" applyFont="1" applyBorder="1" applyAlignment="1" applyProtection="1">
      <alignment horizontal="left" vertical="top"/>
    </xf>
    <xf numFmtId="0" fontId="17" fillId="6" borderId="15" xfId="0" applyFont="1" applyFill="1" applyBorder="1" applyAlignment="1">
      <alignment horizontal="center"/>
    </xf>
    <xf numFmtId="0" fontId="17" fillId="6" borderId="21" xfId="0" applyFont="1" applyFill="1" applyBorder="1" applyAlignment="1">
      <alignment horizontal="center"/>
    </xf>
    <xf numFmtId="0" fontId="17" fillId="6" borderId="22" xfId="0" applyFont="1" applyFill="1" applyBorder="1" applyAlignment="1">
      <alignment horizontal="center"/>
    </xf>
    <xf numFmtId="0" fontId="17" fillId="6" borderId="38" xfId="0" applyFont="1" applyFill="1" applyBorder="1" applyAlignment="1">
      <alignment horizontal="center"/>
    </xf>
    <xf numFmtId="0" fontId="17" fillId="6" borderId="39" xfId="0" applyFont="1" applyFill="1" applyBorder="1" applyAlignment="1">
      <alignment horizontal="center"/>
    </xf>
  </cellXfs>
  <cellStyles count="16">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Millares [0]" xfId="15" builtinId="6"/>
    <cellStyle name="Normal" xfId="0" builtinId="0"/>
    <cellStyle name="Normal 2" xfId="1"/>
    <cellStyle name="Normal 2 2" xfId="13"/>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1537568</xdr:colOff>
      <xdr:row>2</xdr:row>
      <xdr:rowOff>19972</xdr:rowOff>
    </xdr:from>
    <xdr:to>
      <xdr:col>1</xdr:col>
      <xdr:colOff>2574735</xdr:colOff>
      <xdr:row>3</xdr:row>
      <xdr:rowOff>568027</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1337" y="400972"/>
          <a:ext cx="1037167" cy="811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H28"/>
  <sheetViews>
    <sheetView showGridLines="0" topLeftCell="A13" zoomScale="98" zoomScaleNormal="133" zoomScalePageLayoutView="91" workbookViewId="0">
      <selection activeCell="C14" sqref="C14"/>
    </sheetView>
  </sheetViews>
  <sheetFormatPr baseColWidth="10" defaultColWidth="11.5" defaultRowHeight="12.75" x14ac:dyDescent="0.2"/>
  <cols>
    <col min="1" max="1" width="2.125" style="32" customWidth="1"/>
    <col min="2" max="2" width="21.375" style="44" customWidth="1"/>
    <col min="3" max="3" width="28.375" style="32" customWidth="1"/>
    <col min="4" max="4" width="22.625" style="32" customWidth="1"/>
    <col min="5" max="5" width="13.125" style="32" customWidth="1"/>
    <col min="6" max="6" width="9.125" style="32" customWidth="1"/>
    <col min="7" max="8" width="22.375" style="32" customWidth="1"/>
    <col min="9" max="9" width="40.5" style="32" customWidth="1"/>
    <col min="10" max="16384" width="11.5" style="32"/>
  </cols>
  <sheetData>
    <row r="1" spans="2:8" ht="12.95" customHeight="1" x14ac:dyDescent="0.2"/>
    <row r="2" spans="2:8" ht="12.95" customHeight="1" x14ac:dyDescent="0.2">
      <c r="B2" s="97"/>
      <c r="C2" s="98" t="s">
        <v>0</v>
      </c>
      <c r="D2" s="99"/>
      <c r="E2" s="99"/>
      <c r="F2" s="99"/>
      <c r="G2" s="99"/>
      <c r="H2" s="100"/>
    </row>
    <row r="3" spans="2:8" ht="12.75" customHeight="1" x14ac:dyDescent="0.2">
      <c r="B3" s="97"/>
      <c r="C3" s="101"/>
      <c r="D3" s="102"/>
      <c r="E3" s="102"/>
      <c r="F3" s="102"/>
      <c r="G3" s="102"/>
      <c r="H3" s="103"/>
    </row>
    <row r="4" spans="2:8" ht="32.1" customHeight="1" x14ac:dyDescent="0.2">
      <c r="B4" s="97"/>
      <c r="C4" s="101"/>
      <c r="D4" s="102"/>
      <c r="E4" s="102"/>
      <c r="F4" s="102"/>
      <c r="G4" s="102"/>
      <c r="H4" s="103"/>
    </row>
    <row r="5" spans="2:8" ht="27.75" customHeight="1" x14ac:dyDescent="0.2">
      <c r="B5" s="97"/>
      <c r="C5" s="104"/>
      <c r="D5" s="105"/>
      <c r="E5" s="105"/>
      <c r="F5" s="105"/>
      <c r="G5" s="105"/>
      <c r="H5" s="106"/>
    </row>
    <row r="6" spans="2:8" x14ac:dyDescent="0.2">
      <c r="B6" s="45"/>
      <c r="C6" s="39"/>
      <c r="D6" s="39"/>
      <c r="E6" s="39"/>
      <c r="F6" s="39"/>
      <c r="G6" s="39"/>
      <c r="H6" s="40"/>
    </row>
    <row r="7" spans="2:8" ht="15.75" x14ac:dyDescent="0.2">
      <c r="B7" s="46"/>
      <c r="C7" s="53"/>
      <c r="D7" s="43" t="s">
        <v>1</v>
      </c>
      <c r="E7" s="41"/>
      <c r="F7" s="41"/>
      <c r="G7" s="41"/>
      <c r="H7" s="42"/>
    </row>
    <row r="8" spans="2:8" s="92" customFormat="1" ht="36.75" customHeight="1" x14ac:dyDescent="0.2">
      <c r="B8" s="47" t="s">
        <v>128</v>
      </c>
      <c r="C8" s="107" t="s">
        <v>156</v>
      </c>
      <c r="D8" s="108"/>
      <c r="E8" s="108"/>
      <c r="F8" s="108"/>
      <c r="G8" s="108"/>
      <c r="H8" s="109"/>
    </row>
    <row r="9" spans="2:8" ht="66" customHeight="1" x14ac:dyDescent="0.2">
      <c r="B9" s="48" t="s">
        <v>2</v>
      </c>
      <c r="C9" s="33" t="s">
        <v>21</v>
      </c>
      <c r="D9" s="34" t="s">
        <v>3</v>
      </c>
      <c r="E9" s="110" t="s">
        <v>65</v>
      </c>
      <c r="F9" s="111"/>
      <c r="G9" s="111"/>
      <c r="H9" s="112"/>
    </row>
    <row r="10" spans="2:8" ht="37.5" customHeight="1" x14ac:dyDescent="0.2">
      <c r="B10" s="49" t="s">
        <v>4</v>
      </c>
      <c r="C10" s="33" t="s">
        <v>167</v>
      </c>
      <c r="D10" s="34" t="s">
        <v>5</v>
      </c>
      <c r="E10" s="94" t="s">
        <v>168</v>
      </c>
      <c r="F10" s="95"/>
      <c r="G10" s="95"/>
      <c r="H10" s="96"/>
    </row>
    <row r="11" spans="2:8" ht="15.75" x14ac:dyDescent="0.2">
      <c r="B11" s="50" t="s">
        <v>6</v>
      </c>
      <c r="C11" s="87" t="s">
        <v>18</v>
      </c>
      <c r="D11" s="35" t="s">
        <v>7</v>
      </c>
      <c r="E11" s="94" t="s">
        <v>108</v>
      </c>
      <c r="F11" s="95"/>
      <c r="G11" s="95"/>
      <c r="H11" s="96"/>
    </row>
    <row r="12" spans="2:8" ht="15" customHeight="1" x14ac:dyDescent="0.2">
      <c r="B12" s="118" t="s">
        <v>8</v>
      </c>
      <c r="C12" s="120">
        <v>288330</v>
      </c>
      <c r="D12" s="122" t="s">
        <v>9</v>
      </c>
      <c r="E12" s="124" t="s">
        <v>170</v>
      </c>
      <c r="F12" s="125"/>
      <c r="G12" s="125"/>
      <c r="H12" s="126"/>
    </row>
    <row r="13" spans="2:8" ht="53.25" customHeight="1" x14ac:dyDescent="0.2">
      <c r="B13" s="119"/>
      <c r="C13" s="121"/>
      <c r="D13" s="123"/>
      <c r="E13" s="127"/>
      <c r="F13" s="128"/>
      <c r="G13" s="128"/>
      <c r="H13" s="129"/>
    </row>
    <row r="14" spans="2:8" ht="15.75" x14ac:dyDescent="0.2">
      <c r="B14" s="51" t="s">
        <v>10</v>
      </c>
      <c r="C14" s="83" t="s">
        <v>169</v>
      </c>
      <c r="D14" s="51" t="s">
        <v>11</v>
      </c>
      <c r="E14" s="116" t="s">
        <v>137</v>
      </c>
      <c r="F14" s="117"/>
      <c r="G14" s="54" t="s">
        <v>12</v>
      </c>
      <c r="H14" s="80" t="s">
        <v>81</v>
      </c>
    </row>
    <row r="15" spans="2:8" ht="21" customHeight="1" x14ac:dyDescent="0.2">
      <c r="B15" s="50" t="s">
        <v>13</v>
      </c>
      <c r="C15" s="113" t="s">
        <v>40</v>
      </c>
      <c r="D15" s="114"/>
      <c r="E15" s="114"/>
      <c r="F15" s="114"/>
      <c r="G15" s="114"/>
      <c r="H15" s="115"/>
    </row>
    <row r="17" spans="2:8" ht="41.1" customHeight="1" x14ac:dyDescent="0.25">
      <c r="B17" s="52" t="s">
        <v>14</v>
      </c>
      <c r="C17" s="1" t="s">
        <v>165</v>
      </c>
      <c r="D17" s="36"/>
      <c r="E17" s="36"/>
      <c r="F17" s="36"/>
      <c r="G17" s="36"/>
      <c r="H17" s="36"/>
    </row>
    <row r="18" spans="2:8" ht="15" x14ac:dyDescent="0.25">
      <c r="B18" s="52" t="s">
        <v>15</v>
      </c>
      <c r="C18" s="2" t="s">
        <v>166</v>
      </c>
      <c r="D18" s="37"/>
      <c r="E18" s="37"/>
      <c r="F18" s="37"/>
      <c r="G18" s="37"/>
    </row>
    <row r="19" spans="2:8" ht="15" x14ac:dyDescent="0.25">
      <c r="B19" s="52" t="s">
        <v>16</v>
      </c>
      <c r="C19" s="2" t="s">
        <v>166</v>
      </c>
      <c r="D19" s="37"/>
      <c r="E19" s="37"/>
      <c r="F19" s="37"/>
      <c r="G19" s="37"/>
      <c r="H19" s="37"/>
    </row>
    <row r="20" spans="2:8" x14ac:dyDescent="0.2">
      <c r="C20" s="38"/>
      <c r="D20" s="38"/>
      <c r="E20" s="38"/>
    </row>
    <row r="28" spans="2:8" x14ac:dyDescent="0.2">
      <c r="G28" s="44"/>
    </row>
  </sheetData>
  <mergeCells count="12">
    <mergeCell ref="C15:H15"/>
    <mergeCell ref="E14:F14"/>
    <mergeCell ref="B12:B13"/>
    <mergeCell ref="C12:C13"/>
    <mergeCell ref="D12:D13"/>
    <mergeCell ref="E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P197"/>
  <sheetViews>
    <sheetView showGridLines="0" tabSelected="1" topLeftCell="A11" zoomScale="65" zoomScaleNormal="70" workbookViewId="0">
      <selection activeCell="B19" sqref="B19:G20"/>
    </sheetView>
  </sheetViews>
  <sheetFormatPr baseColWidth="10" defaultColWidth="14.5" defaultRowHeight="15.75" x14ac:dyDescent="0.25"/>
  <cols>
    <col min="1" max="1" width="3.375" style="17" customWidth="1"/>
    <col min="2" max="2" width="56.25" style="17" customWidth="1"/>
    <col min="3" max="3" width="23.625" style="17" customWidth="1"/>
    <col min="4" max="4" width="27.5" style="17" customWidth="1"/>
    <col min="5" max="16" width="12.875" style="17" customWidth="1"/>
    <col min="17" max="16384" width="14.5" style="17"/>
  </cols>
  <sheetData>
    <row r="1" spans="2:16" s="55" customFormat="1" ht="14.1" customHeight="1" x14ac:dyDescent="0.25"/>
    <row r="2" spans="2:16" s="55" customFormat="1" x14ac:dyDescent="0.25">
      <c r="B2" s="137"/>
      <c r="C2" s="138" t="s">
        <v>103</v>
      </c>
      <c r="D2" s="139"/>
      <c r="E2" s="139"/>
      <c r="F2" s="139"/>
      <c r="G2" s="139"/>
      <c r="H2" s="139"/>
      <c r="I2" s="139"/>
      <c r="J2" s="139"/>
      <c r="K2" s="139"/>
      <c r="L2" s="139"/>
      <c r="M2" s="139"/>
      <c r="N2" s="139"/>
      <c r="O2" s="139"/>
      <c r="P2" s="140"/>
    </row>
    <row r="3" spans="2:16" s="55" customFormat="1" ht="20.25" customHeight="1" x14ac:dyDescent="0.25">
      <c r="B3" s="137"/>
      <c r="C3" s="141"/>
      <c r="D3" s="142"/>
      <c r="E3" s="142"/>
      <c r="F3" s="142"/>
      <c r="G3" s="142"/>
      <c r="H3" s="142"/>
      <c r="I3" s="142"/>
      <c r="J3" s="142"/>
      <c r="K3" s="142"/>
      <c r="L3" s="142"/>
      <c r="M3" s="142"/>
      <c r="N3" s="142"/>
      <c r="O3" s="142"/>
      <c r="P3" s="143"/>
    </row>
    <row r="4" spans="2:16" s="55" customFormat="1" ht="53.1" customHeight="1" x14ac:dyDescent="0.25">
      <c r="B4" s="137"/>
      <c r="C4" s="141"/>
      <c r="D4" s="142"/>
      <c r="E4" s="142"/>
      <c r="F4" s="142"/>
      <c r="G4" s="142"/>
      <c r="H4" s="142"/>
      <c r="I4" s="142"/>
      <c r="J4" s="142"/>
      <c r="K4" s="142"/>
      <c r="L4" s="142"/>
      <c r="M4" s="142"/>
      <c r="N4" s="142"/>
      <c r="O4" s="142"/>
      <c r="P4" s="143"/>
    </row>
    <row r="5" spans="2:16" s="55" customFormat="1" x14ac:dyDescent="0.25">
      <c r="B5" s="144"/>
      <c r="C5" s="145"/>
      <c r="D5" s="145"/>
      <c r="E5" s="145"/>
      <c r="F5" s="145"/>
      <c r="G5" s="145"/>
      <c r="H5" s="145"/>
      <c r="I5" s="145"/>
      <c r="J5" s="145"/>
      <c r="K5" s="145"/>
      <c r="L5" s="145"/>
      <c r="M5" s="145"/>
      <c r="N5" s="145"/>
      <c r="O5" s="145"/>
      <c r="P5" s="146"/>
    </row>
    <row r="6" spans="2:16" x14ac:dyDescent="0.25">
      <c r="B6" s="18" t="s">
        <v>96</v>
      </c>
      <c r="C6" s="147" t="str">
        <f>IFERROR('1. Hoja de Vida'!C10,"")</f>
        <v>Generación de empleo en el sector turismo de Bogotá</v>
      </c>
      <c r="D6" s="148"/>
      <c r="E6" s="148"/>
      <c r="F6" s="148"/>
      <c r="G6" s="148"/>
      <c r="H6" s="148"/>
      <c r="I6" s="148"/>
      <c r="J6" s="148"/>
      <c r="K6" s="148"/>
      <c r="L6" s="148"/>
      <c r="M6" s="148"/>
      <c r="N6" s="148"/>
      <c r="O6" s="148"/>
      <c r="P6" s="149"/>
    </row>
    <row r="7" spans="2:16" ht="20.100000000000001" customHeight="1" x14ac:dyDescent="0.25">
      <c r="B7" s="19" t="s">
        <v>97</v>
      </c>
      <c r="C7" s="155" t="s">
        <v>40</v>
      </c>
      <c r="D7" s="156"/>
      <c r="E7" s="156"/>
      <c r="F7" s="156"/>
      <c r="G7" s="156"/>
      <c r="H7" s="156"/>
      <c r="I7" s="156"/>
      <c r="J7" s="156"/>
      <c r="K7" s="156"/>
      <c r="L7" s="156"/>
      <c r="M7" s="156"/>
      <c r="N7" s="156"/>
      <c r="O7" s="156"/>
      <c r="P7" s="157"/>
    </row>
    <row r="8" spans="2:16" ht="15.95" customHeight="1" x14ac:dyDescent="0.25">
      <c r="B8" s="56" t="s">
        <v>98</v>
      </c>
      <c r="C8" s="133" t="s">
        <v>18</v>
      </c>
      <c r="D8" s="134"/>
      <c r="E8" s="134"/>
      <c r="F8" s="134"/>
      <c r="G8" s="134"/>
      <c r="H8" s="134"/>
      <c r="I8" s="134"/>
      <c r="J8" s="135"/>
      <c r="K8" s="131" t="s">
        <v>95</v>
      </c>
      <c r="L8" s="132"/>
      <c r="M8" s="150">
        <v>44253</v>
      </c>
      <c r="N8" s="151"/>
      <c r="O8" s="151"/>
      <c r="P8" s="152"/>
    </row>
    <row r="9" spans="2:16" x14ac:dyDescent="0.25">
      <c r="B9" s="56" t="s">
        <v>99</v>
      </c>
      <c r="C9" s="155" t="s">
        <v>171</v>
      </c>
      <c r="D9" s="156"/>
      <c r="E9" s="156"/>
      <c r="F9" s="156"/>
      <c r="G9" s="156"/>
      <c r="H9" s="156"/>
      <c r="I9" s="156"/>
      <c r="J9" s="156"/>
      <c r="K9" s="156"/>
      <c r="L9" s="156"/>
      <c r="M9" s="156"/>
      <c r="N9" s="156"/>
      <c r="O9" s="156"/>
      <c r="P9" s="157"/>
    </row>
    <row r="10" spans="2:16" s="55" customFormat="1" ht="6.95" customHeight="1" x14ac:dyDescent="0.25">
      <c r="B10" s="161"/>
      <c r="C10" s="162"/>
      <c r="D10" s="162"/>
      <c r="E10" s="162"/>
      <c r="F10" s="162"/>
      <c r="G10" s="162"/>
      <c r="H10" s="162"/>
      <c r="I10" s="162"/>
      <c r="J10" s="162"/>
      <c r="K10" s="162"/>
      <c r="L10" s="162"/>
      <c r="M10" s="162"/>
      <c r="N10" s="162"/>
      <c r="O10" s="162"/>
      <c r="P10" s="163"/>
    </row>
    <row r="11" spans="2:16" s="55" customFormat="1" x14ac:dyDescent="0.25">
      <c r="B11" s="158" t="s">
        <v>111</v>
      </c>
      <c r="C11" s="159"/>
      <c r="D11" s="159"/>
      <c r="E11" s="159"/>
      <c r="F11" s="159"/>
      <c r="G11" s="159"/>
      <c r="H11" s="159"/>
      <c r="I11" s="159"/>
      <c r="J11" s="159"/>
      <c r="K11" s="159"/>
      <c r="L11" s="159"/>
      <c r="M11" s="159"/>
      <c r="N11" s="159"/>
      <c r="O11" s="159"/>
      <c r="P11" s="160"/>
    </row>
    <row r="12" spans="2:16" s="55" customFormat="1" ht="15.95" customHeight="1" x14ac:dyDescent="0.25">
      <c r="B12" s="165" t="s">
        <v>141</v>
      </c>
      <c r="C12" s="164" t="s">
        <v>142</v>
      </c>
      <c r="D12" s="164"/>
      <c r="E12" s="153" t="s">
        <v>112</v>
      </c>
      <c r="F12" s="153"/>
      <c r="G12" s="153"/>
      <c r="H12" s="153"/>
      <c r="I12" s="153"/>
      <c r="J12" s="153"/>
      <c r="K12" s="153"/>
      <c r="L12" s="153"/>
      <c r="M12" s="153"/>
      <c r="N12" s="153"/>
      <c r="O12" s="153"/>
      <c r="P12" s="154"/>
    </row>
    <row r="13" spans="2:16" s="55" customFormat="1" x14ac:dyDescent="0.25">
      <c r="B13" s="166"/>
      <c r="C13" s="164"/>
      <c r="D13" s="164"/>
      <c r="E13" s="88">
        <v>2015</v>
      </c>
      <c r="F13" s="88">
        <v>2016</v>
      </c>
      <c r="G13" s="88">
        <v>2017</v>
      </c>
      <c r="H13" s="88">
        <v>2018</v>
      </c>
      <c r="I13" s="88">
        <v>2019</v>
      </c>
      <c r="J13" s="88">
        <v>2020</v>
      </c>
      <c r="K13" s="88">
        <v>2021</v>
      </c>
      <c r="L13" s="88">
        <v>2022</v>
      </c>
      <c r="M13" s="88">
        <v>2023</v>
      </c>
      <c r="N13" s="88">
        <v>2024</v>
      </c>
      <c r="O13" s="88">
        <v>2025</v>
      </c>
      <c r="P13" s="88">
        <v>2026</v>
      </c>
    </row>
    <row r="14" spans="2:16" ht="84" customHeight="1" x14ac:dyDescent="0.25">
      <c r="B14" s="74" t="s">
        <v>173</v>
      </c>
      <c r="C14" s="136" t="s">
        <v>174</v>
      </c>
      <c r="D14" s="136"/>
      <c r="E14" s="89">
        <v>277005</v>
      </c>
      <c r="F14" s="90">
        <v>269770</v>
      </c>
      <c r="G14" s="90">
        <v>274859</v>
      </c>
      <c r="H14" s="90">
        <v>319424</v>
      </c>
      <c r="I14" s="90">
        <v>288330</v>
      </c>
      <c r="J14" s="90">
        <v>240072</v>
      </c>
      <c r="K14" s="81"/>
      <c r="L14" s="81"/>
      <c r="M14" s="81"/>
      <c r="N14" s="81"/>
      <c r="O14" s="81"/>
      <c r="P14" s="81"/>
    </row>
    <row r="15" spans="2:16" x14ac:dyDescent="0.25">
      <c r="B15" s="130" t="s">
        <v>109</v>
      </c>
      <c r="C15" s="130"/>
      <c r="D15" s="130"/>
      <c r="E15" s="93"/>
      <c r="F15" s="93"/>
      <c r="G15" s="93"/>
      <c r="H15" s="93"/>
      <c r="I15" s="93"/>
      <c r="J15" s="93"/>
      <c r="K15" s="20"/>
      <c r="L15" s="20"/>
      <c r="M15" s="20"/>
      <c r="N15" s="20"/>
      <c r="O15" s="20"/>
      <c r="P15" s="21"/>
    </row>
    <row r="16" spans="2:16" x14ac:dyDescent="0.25">
      <c r="B16" s="130" t="s">
        <v>114</v>
      </c>
      <c r="C16" s="130"/>
      <c r="D16" s="130"/>
      <c r="E16" s="27" t="s">
        <v>177</v>
      </c>
      <c r="F16" s="27" t="s">
        <v>177</v>
      </c>
      <c r="G16" s="27" t="s">
        <v>177</v>
      </c>
      <c r="H16" s="27" t="s">
        <v>177</v>
      </c>
      <c r="I16" s="27" t="s">
        <v>177</v>
      </c>
      <c r="J16" s="27" t="s">
        <v>177</v>
      </c>
      <c r="K16" s="75"/>
      <c r="L16" s="75"/>
      <c r="M16" s="75"/>
      <c r="N16" s="75"/>
      <c r="O16" s="75"/>
      <c r="P16" s="76"/>
    </row>
    <row r="17" spans="2:16" s="55" customFormat="1" x14ac:dyDescent="0.25">
      <c r="B17" s="57"/>
      <c r="C17" s="58"/>
      <c r="D17" s="58"/>
      <c r="E17" s="58"/>
      <c r="F17" s="58"/>
      <c r="G17" s="58"/>
      <c r="H17" s="58"/>
      <c r="I17" s="58"/>
      <c r="J17" s="58"/>
      <c r="K17" s="58"/>
      <c r="L17" s="58"/>
      <c r="M17" s="58"/>
      <c r="N17" s="58"/>
      <c r="O17" s="58"/>
      <c r="P17" s="59"/>
    </row>
    <row r="18" spans="2:16" s="55" customFormat="1" x14ac:dyDescent="0.25">
      <c r="B18" s="180" t="s">
        <v>88</v>
      </c>
      <c r="C18" s="181"/>
      <c r="D18" s="181"/>
      <c r="E18" s="181"/>
      <c r="F18" s="181"/>
      <c r="G18" s="181"/>
      <c r="H18" s="181"/>
      <c r="I18" s="181"/>
      <c r="J18" s="181"/>
      <c r="K18" s="181"/>
      <c r="L18" s="181"/>
      <c r="M18" s="181"/>
      <c r="N18" s="181"/>
      <c r="O18" s="181"/>
      <c r="P18" s="182"/>
    </row>
    <row r="19" spans="2:16" ht="15.75" customHeight="1" x14ac:dyDescent="0.25">
      <c r="B19" s="167" t="s">
        <v>125</v>
      </c>
      <c r="C19" s="168"/>
      <c r="D19" s="168"/>
      <c r="E19" s="168"/>
      <c r="F19" s="168"/>
      <c r="G19" s="169"/>
      <c r="H19" s="173" t="s">
        <v>113</v>
      </c>
      <c r="I19" s="173"/>
      <c r="J19" s="173"/>
      <c r="K19" s="173"/>
      <c r="L19" s="173"/>
      <c r="M19" s="173"/>
      <c r="N19" s="174" t="s">
        <v>89</v>
      </c>
      <c r="O19" s="175"/>
      <c r="P19" s="176"/>
    </row>
    <row r="20" spans="2:16" ht="24" customHeight="1" x14ac:dyDescent="0.25">
      <c r="B20" s="170"/>
      <c r="C20" s="171"/>
      <c r="D20" s="171"/>
      <c r="E20" s="171"/>
      <c r="F20" s="171"/>
      <c r="G20" s="172"/>
      <c r="H20" s="88">
        <v>2015</v>
      </c>
      <c r="I20" s="88">
        <v>2016</v>
      </c>
      <c r="J20" s="88">
        <v>2017</v>
      </c>
      <c r="K20" s="88">
        <v>2018</v>
      </c>
      <c r="L20" s="88">
        <v>2019</v>
      </c>
      <c r="M20" s="88">
        <v>2020</v>
      </c>
      <c r="N20" s="177" t="s">
        <v>172</v>
      </c>
      <c r="O20" s="178"/>
      <c r="P20" s="179"/>
    </row>
    <row r="21" spans="2:16" ht="20.100000000000001" customHeight="1" x14ac:dyDescent="0.25">
      <c r="B21" s="187" t="s">
        <v>176</v>
      </c>
      <c r="C21" s="188"/>
      <c r="D21" s="188"/>
      <c r="E21" s="188"/>
      <c r="F21" s="188"/>
      <c r="G21" s="189"/>
      <c r="H21" s="25"/>
      <c r="I21" s="91">
        <f>(F14-E14)/E14</f>
        <v>-2.6118662118012309E-2</v>
      </c>
      <c r="J21" s="91">
        <f t="shared" ref="J21:M21" si="0">(G14-F14)/F14</f>
        <v>1.8864217666901436E-2</v>
      </c>
      <c r="K21" s="91">
        <f t="shared" si="0"/>
        <v>0.16213767786392297</v>
      </c>
      <c r="L21" s="91">
        <f t="shared" si="0"/>
        <v>-9.734396914446003E-2</v>
      </c>
      <c r="M21" s="91">
        <f t="shared" si="0"/>
        <v>-0.16737072104879824</v>
      </c>
      <c r="N21" s="192"/>
      <c r="O21" s="193"/>
      <c r="P21" s="194"/>
    </row>
    <row r="22" spans="2:16" ht="20.100000000000001" customHeight="1" x14ac:dyDescent="0.25">
      <c r="B22" s="190" t="s">
        <v>110</v>
      </c>
      <c r="C22" s="191"/>
      <c r="D22" s="191"/>
      <c r="E22" s="191"/>
      <c r="F22" s="191"/>
      <c r="G22" s="191"/>
      <c r="H22" s="27" t="s">
        <v>177</v>
      </c>
      <c r="I22" s="27" t="s">
        <v>177</v>
      </c>
      <c r="J22" s="27" t="s">
        <v>177</v>
      </c>
      <c r="K22" s="27" t="s">
        <v>177</v>
      </c>
      <c r="L22" s="27" t="s">
        <v>177</v>
      </c>
      <c r="M22" s="27" t="s">
        <v>177</v>
      </c>
      <c r="N22" s="195"/>
      <c r="O22" s="196"/>
      <c r="P22" s="197"/>
    </row>
    <row r="23" spans="2:16" ht="9.9499999999999993" customHeight="1" x14ac:dyDescent="0.25">
      <c r="B23" s="22"/>
      <c r="C23" s="23"/>
      <c r="D23" s="23"/>
      <c r="E23" s="23"/>
      <c r="F23" s="23"/>
      <c r="G23" s="23"/>
      <c r="H23" s="23"/>
      <c r="I23" s="23"/>
      <c r="J23" s="23"/>
      <c r="K23" s="23"/>
      <c r="L23" s="23"/>
      <c r="M23" s="23"/>
      <c r="N23" s="23"/>
      <c r="O23" s="23"/>
      <c r="P23" s="24"/>
    </row>
    <row r="24" spans="2:16" x14ac:dyDescent="0.25">
      <c r="B24" s="184" t="s">
        <v>175</v>
      </c>
      <c r="C24" s="185"/>
      <c r="D24" s="185"/>
      <c r="E24" s="185"/>
      <c r="F24" s="185"/>
      <c r="G24" s="185"/>
      <c r="H24" s="185"/>
      <c r="I24" s="185"/>
      <c r="J24" s="185"/>
      <c r="K24" s="185"/>
      <c r="L24" s="185"/>
      <c r="M24" s="185"/>
      <c r="N24" s="185"/>
      <c r="O24" s="185"/>
      <c r="P24" s="186"/>
    </row>
    <row r="25" spans="2:16" ht="59.25" customHeight="1" x14ac:dyDescent="0.25">
      <c r="B25" s="198" t="s">
        <v>178</v>
      </c>
      <c r="C25" s="199"/>
      <c r="D25" s="199"/>
      <c r="E25" s="199"/>
      <c r="F25" s="199"/>
      <c r="G25" s="199"/>
      <c r="H25" s="199"/>
      <c r="I25" s="199"/>
      <c r="J25" s="199"/>
      <c r="K25" s="199"/>
      <c r="L25" s="199"/>
      <c r="M25" s="199"/>
      <c r="N25" s="199"/>
      <c r="O25" s="199"/>
      <c r="P25" s="200"/>
    </row>
    <row r="26" spans="2:16" ht="51" customHeight="1" x14ac:dyDescent="0.25">
      <c r="B26" s="201"/>
      <c r="C26" s="202"/>
      <c r="D26" s="202"/>
      <c r="E26" s="202"/>
      <c r="F26" s="202"/>
      <c r="G26" s="202"/>
      <c r="H26" s="202"/>
      <c r="I26" s="202"/>
      <c r="J26" s="202"/>
      <c r="K26" s="202"/>
      <c r="L26" s="202"/>
      <c r="M26" s="202"/>
      <c r="N26" s="202"/>
      <c r="O26" s="202"/>
      <c r="P26" s="203"/>
    </row>
    <row r="27" spans="2:16" ht="90" customHeight="1" x14ac:dyDescent="0.25">
      <c r="B27" s="204"/>
      <c r="C27" s="205"/>
      <c r="D27" s="205"/>
      <c r="E27" s="205"/>
      <c r="F27" s="205"/>
      <c r="G27" s="205"/>
      <c r="H27" s="205"/>
      <c r="I27" s="205"/>
      <c r="J27" s="205"/>
      <c r="K27" s="205"/>
      <c r="L27" s="205"/>
      <c r="M27" s="205"/>
      <c r="N27" s="205"/>
      <c r="O27" s="205"/>
      <c r="P27" s="206"/>
    </row>
    <row r="28" spans="2:16" s="55" customFormat="1" x14ac:dyDescent="0.25"/>
    <row r="29" spans="2:16" s="55" customFormat="1" x14ac:dyDescent="0.25">
      <c r="B29" s="183" t="s">
        <v>121</v>
      </c>
      <c r="C29" s="183"/>
      <c r="D29" s="60"/>
      <c r="G29" s="85"/>
      <c r="H29" s="84"/>
    </row>
    <row r="30" spans="2:16" s="55" customFormat="1" ht="33.950000000000003" customHeight="1" x14ac:dyDescent="0.25">
      <c r="B30" s="61" t="s">
        <v>119</v>
      </c>
      <c r="C30" s="62" t="s">
        <v>120</v>
      </c>
      <c r="D30" s="63"/>
      <c r="E30" s="82"/>
      <c r="F30" s="82"/>
      <c r="H30" s="84"/>
      <c r="I30" s="86"/>
    </row>
    <row r="31" spans="2:16" s="55" customFormat="1" x14ac:dyDescent="0.25">
      <c r="B31" s="64" t="s">
        <v>118</v>
      </c>
      <c r="C31" s="65" t="s">
        <v>108</v>
      </c>
      <c r="D31" s="66"/>
    </row>
    <row r="32" spans="2:16" s="55" customFormat="1" ht="14.1" customHeight="1" x14ac:dyDescent="0.25">
      <c r="B32" s="67" t="s">
        <v>115</v>
      </c>
      <c r="C32" s="68" t="s">
        <v>122</v>
      </c>
      <c r="D32" s="69"/>
    </row>
    <row r="33" spans="2:4" s="55" customFormat="1" ht="18" customHeight="1" x14ac:dyDescent="0.25">
      <c r="B33" s="70" t="s">
        <v>116</v>
      </c>
      <c r="C33" s="68" t="s">
        <v>123</v>
      </c>
      <c r="D33" s="69"/>
    </row>
    <row r="34" spans="2:4" s="55" customFormat="1" ht="15.95" customHeight="1" x14ac:dyDescent="0.25">
      <c r="B34" s="71" t="s">
        <v>117</v>
      </c>
      <c r="C34" s="72" t="s">
        <v>124</v>
      </c>
      <c r="D34" s="73"/>
    </row>
    <row r="35" spans="2:4" s="55" customFormat="1" x14ac:dyDescent="0.25"/>
    <row r="36" spans="2:4" s="55" customFormat="1" x14ac:dyDescent="0.25"/>
    <row r="37" spans="2:4" s="55" customFormat="1" x14ac:dyDescent="0.25"/>
    <row r="38" spans="2:4" s="55" customFormat="1" x14ac:dyDescent="0.25"/>
    <row r="39" spans="2:4" s="55" customFormat="1" x14ac:dyDescent="0.25"/>
    <row r="40" spans="2:4" s="55" customFormat="1" x14ac:dyDescent="0.25"/>
    <row r="41" spans="2:4" s="55" customFormat="1" x14ac:dyDescent="0.25"/>
    <row r="42" spans="2:4" s="55" customFormat="1" x14ac:dyDescent="0.25"/>
    <row r="43" spans="2:4" s="55" customFormat="1" x14ac:dyDescent="0.25"/>
    <row r="44" spans="2:4" s="55" customFormat="1" x14ac:dyDescent="0.25"/>
    <row r="45" spans="2:4" s="55" customFormat="1" x14ac:dyDescent="0.25"/>
    <row r="46" spans="2:4" s="55" customFormat="1" x14ac:dyDescent="0.25"/>
    <row r="47" spans="2:4" s="55" customFormat="1" x14ac:dyDescent="0.25"/>
    <row r="48" spans="2:4" s="55" customFormat="1" x14ac:dyDescent="0.25"/>
    <row r="49" s="55" customFormat="1" x14ac:dyDescent="0.25"/>
    <row r="50" s="55" customFormat="1" x14ac:dyDescent="0.25"/>
    <row r="51" s="55" customFormat="1" x14ac:dyDescent="0.25"/>
    <row r="52" s="55" customFormat="1" x14ac:dyDescent="0.25"/>
    <row r="53" s="55" customFormat="1" x14ac:dyDescent="0.25"/>
    <row r="54" s="55" customFormat="1" x14ac:dyDescent="0.25"/>
    <row r="55" s="55" customFormat="1" x14ac:dyDescent="0.25"/>
    <row r="56" s="55" customFormat="1" x14ac:dyDescent="0.25"/>
    <row r="57" s="55" customFormat="1" x14ac:dyDescent="0.25"/>
    <row r="58" s="55" customFormat="1" x14ac:dyDescent="0.25"/>
    <row r="59" s="55" customFormat="1" x14ac:dyDescent="0.25"/>
    <row r="60" s="55" customFormat="1" x14ac:dyDescent="0.25"/>
    <row r="61" s="55" customFormat="1" x14ac:dyDescent="0.25"/>
    <row r="62" s="55" customFormat="1" x14ac:dyDescent="0.25"/>
    <row r="63" s="55" customFormat="1" x14ac:dyDescent="0.25"/>
    <row r="64" s="55" customFormat="1" x14ac:dyDescent="0.25"/>
    <row r="65" s="55" customFormat="1" x14ac:dyDescent="0.25"/>
    <row r="66" s="55" customFormat="1" x14ac:dyDescent="0.25"/>
    <row r="67" s="55" customFormat="1" x14ac:dyDescent="0.25"/>
    <row r="68" s="55" customFormat="1" x14ac:dyDescent="0.25"/>
    <row r="69" s="55" customFormat="1" x14ac:dyDescent="0.25"/>
    <row r="70" s="55" customFormat="1" x14ac:dyDescent="0.25"/>
    <row r="71" s="55" customFormat="1" x14ac:dyDescent="0.25"/>
    <row r="72" s="55" customFormat="1" x14ac:dyDescent="0.25"/>
    <row r="73" s="55" customFormat="1" x14ac:dyDescent="0.25"/>
    <row r="74" s="55" customFormat="1" x14ac:dyDescent="0.25"/>
    <row r="75" s="55" customFormat="1" x14ac:dyDescent="0.25"/>
    <row r="76" s="55" customFormat="1" x14ac:dyDescent="0.25"/>
    <row r="77" s="55" customFormat="1" x14ac:dyDescent="0.25"/>
    <row r="78" s="55" customFormat="1" x14ac:dyDescent="0.25"/>
    <row r="79" s="55" customFormat="1" x14ac:dyDescent="0.25"/>
    <row r="80" s="55" customFormat="1" x14ac:dyDescent="0.25"/>
    <row r="81" s="55" customFormat="1" x14ac:dyDescent="0.25"/>
    <row r="82" s="55" customFormat="1" x14ac:dyDescent="0.25"/>
    <row r="83" s="55" customFormat="1" x14ac:dyDescent="0.25"/>
    <row r="84" s="55" customFormat="1" x14ac:dyDescent="0.25"/>
    <row r="85" s="55" customFormat="1" x14ac:dyDescent="0.25"/>
    <row r="86" s="55" customFormat="1" x14ac:dyDescent="0.25"/>
    <row r="87" s="55" customFormat="1" x14ac:dyDescent="0.25"/>
    <row r="88" s="55" customFormat="1" x14ac:dyDescent="0.25"/>
    <row r="89" s="55" customFormat="1" x14ac:dyDescent="0.25"/>
    <row r="90" s="55" customFormat="1" x14ac:dyDescent="0.25"/>
    <row r="91" s="55" customFormat="1" x14ac:dyDescent="0.25"/>
    <row r="92" s="55" customFormat="1" x14ac:dyDescent="0.25"/>
    <row r="93" s="55" customFormat="1" x14ac:dyDescent="0.25"/>
    <row r="94" s="55" customFormat="1" x14ac:dyDescent="0.25"/>
    <row r="95" s="55" customFormat="1" x14ac:dyDescent="0.25"/>
    <row r="96" s="55" customFormat="1" x14ac:dyDescent="0.25"/>
    <row r="97" s="55" customFormat="1" x14ac:dyDescent="0.25"/>
    <row r="98" s="55" customFormat="1" x14ac:dyDescent="0.25"/>
    <row r="99" s="55" customFormat="1" x14ac:dyDescent="0.25"/>
    <row r="100" s="55" customFormat="1" x14ac:dyDescent="0.25"/>
    <row r="101" s="55" customFormat="1" x14ac:dyDescent="0.25"/>
    <row r="102" s="55" customFormat="1" x14ac:dyDescent="0.25"/>
    <row r="103" s="55" customFormat="1" x14ac:dyDescent="0.25"/>
    <row r="104" s="55" customFormat="1" x14ac:dyDescent="0.25"/>
    <row r="105" s="55" customFormat="1" x14ac:dyDescent="0.25"/>
    <row r="106" s="55" customFormat="1" x14ac:dyDescent="0.25"/>
    <row r="107" s="55" customFormat="1" x14ac:dyDescent="0.25"/>
    <row r="108" s="55" customFormat="1" x14ac:dyDescent="0.25"/>
    <row r="109" s="55" customFormat="1" x14ac:dyDescent="0.25"/>
    <row r="110" s="55" customFormat="1" x14ac:dyDescent="0.25"/>
    <row r="111" s="55" customFormat="1" x14ac:dyDescent="0.25"/>
    <row r="112" s="55" customFormat="1" x14ac:dyDescent="0.25"/>
    <row r="113" s="55" customFormat="1" x14ac:dyDescent="0.25"/>
    <row r="114" s="55" customFormat="1" x14ac:dyDescent="0.25"/>
    <row r="115" s="55" customFormat="1" x14ac:dyDescent="0.25"/>
    <row r="116" s="55" customFormat="1" x14ac:dyDescent="0.25"/>
    <row r="117" s="55" customFormat="1" x14ac:dyDescent="0.25"/>
    <row r="118" s="55" customFormat="1" x14ac:dyDescent="0.25"/>
    <row r="119" s="55" customFormat="1" x14ac:dyDescent="0.25"/>
    <row r="120" s="55" customFormat="1" x14ac:dyDescent="0.25"/>
    <row r="121" s="55" customFormat="1" x14ac:dyDescent="0.25"/>
    <row r="122" s="55" customFormat="1" x14ac:dyDescent="0.25"/>
    <row r="123" s="55" customFormat="1" x14ac:dyDescent="0.25"/>
    <row r="124" s="55" customFormat="1" x14ac:dyDescent="0.25"/>
    <row r="125" s="55" customFormat="1" x14ac:dyDescent="0.25"/>
    <row r="126" s="55" customFormat="1" x14ac:dyDescent="0.25"/>
    <row r="127" s="55" customFormat="1" x14ac:dyDescent="0.25"/>
    <row r="128" s="55" customFormat="1" x14ac:dyDescent="0.25"/>
    <row r="129" s="55" customFormat="1" x14ac:dyDescent="0.25"/>
    <row r="130" s="55" customFormat="1" x14ac:dyDescent="0.25"/>
    <row r="131" s="55" customFormat="1" x14ac:dyDescent="0.25"/>
    <row r="132" s="55" customFormat="1" x14ac:dyDescent="0.25"/>
    <row r="133" s="55" customFormat="1" x14ac:dyDescent="0.25"/>
    <row r="134" s="55" customFormat="1" x14ac:dyDescent="0.25"/>
    <row r="135" s="55" customFormat="1" x14ac:dyDescent="0.25"/>
    <row r="136" s="55" customFormat="1" x14ac:dyDescent="0.25"/>
    <row r="137" s="55" customFormat="1" x14ac:dyDescent="0.25"/>
    <row r="138" s="55" customFormat="1" x14ac:dyDescent="0.25"/>
    <row r="139" s="55" customFormat="1" x14ac:dyDescent="0.25"/>
    <row r="140" s="55" customFormat="1" x14ac:dyDescent="0.25"/>
    <row r="141" s="55" customFormat="1" x14ac:dyDescent="0.25"/>
    <row r="142" s="55" customFormat="1" x14ac:dyDescent="0.25"/>
    <row r="143" s="55" customFormat="1" x14ac:dyDescent="0.25"/>
    <row r="144" s="55" customFormat="1" x14ac:dyDescent="0.25"/>
    <row r="145" s="55" customFormat="1" x14ac:dyDescent="0.25"/>
    <row r="146" s="55" customFormat="1" x14ac:dyDescent="0.25"/>
    <row r="147" s="55" customFormat="1" x14ac:dyDescent="0.25"/>
    <row r="148" s="55" customFormat="1" x14ac:dyDescent="0.25"/>
    <row r="149" s="55" customFormat="1" x14ac:dyDescent="0.25"/>
    <row r="150" s="55" customFormat="1" x14ac:dyDescent="0.25"/>
    <row r="151" s="55" customFormat="1" x14ac:dyDescent="0.25"/>
    <row r="152" s="55" customFormat="1" x14ac:dyDescent="0.25"/>
    <row r="153" s="55" customFormat="1" x14ac:dyDescent="0.25"/>
    <row r="154" s="55" customFormat="1" x14ac:dyDescent="0.25"/>
    <row r="155" s="55" customFormat="1" x14ac:dyDescent="0.25"/>
    <row r="156" s="55" customFormat="1" x14ac:dyDescent="0.25"/>
    <row r="157" s="55" customFormat="1" x14ac:dyDescent="0.25"/>
    <row r="158" s="55" customFormat="1" x14ac:dyDescent="0.25"/>
    <row r="159" s="55" customFormat="1" x14ac:dyDescent="0.25"/>
    <row r="160" s="55" customFormat="1" x14ac:dyDescent="0.25"/>
    <row r="161" s="55" customFormat="1" x14ac:dyDescent="0.25"/>
    <row r="162" s="55" customFormat="1" x14ac:dyDescent="0.25"/>
    <row r="163" s="55" customFormat="1" x14ac:dyDescent="0.25"/>
    <row r="164" s="55" customFormat="1" x14ac:dyDescent="0.25"/>
    <row r="165" s="55" customFormat="1" x14ac:dyDescent="0.25"/>
    <row r="166" s="55" customFormat="1" x14ac:dyDescent="0.25"/>
    <row r="167" s="55" customFormat="1" x14ac:dyDescent="0.25"/>
    <row r="168" s="55" customFormat="1" x14ac:dyDescent="0.25"/>
    <row r="169" s="55" customFormat="1" x14ac:dyDescent="0.25"/>
    <row r="170" s="55" customFormat="1" x14ac:dyDescent="0.25"/>
    <row r="171" s="55" customFormat="1" x14ac:dyDescent="0.25"/>
    <row r="172" s="55" customFormat="1" x14ac:dyDescent="0.25"/>
    <row r="173" s="55" customFormat="1" x14ac:dyDescent="0.25"/>
    <row r="174" s="55" customFormat="1" x14ac:dyDescent="0.25"/>
    <row r="175" s="55" customFormat="1" x14ac:dyDescent="0.25"/>
    <row r="176" s="55" customFormat="1" x14ac:dyDescent="0.25"/>
    <row r="177" s="55" customFormat="1" x14ac:dyDescent="0.25"/>
    <row r="178" s="55" customFormat="1" x14ac:dyDescent="0.25"/>
    <row r="179" s="55" customFormat="1" x14ac:dyDescent="0.25"/>
    <row r="180" s="55" customFormat="1" x14ac:dyDescent="0.25"/>
    <row r="181" s="55" customFormat="1" x14ac:dyDescent="0.25"/>
    <row r="182" s="55" customFormat="1" x14ac:dyDescent="0.25"/>
    <row r="183" s="55" customFormat="1" x14ac:dyDescent="0.25"/>
    <row r="184" s="55" customFormat="1" x14ac:dyDescent="0.25"/>
    <row r="185" s="55" customFormat="1" x14ac:dyDescent="0.25"/>
    <row r="186" s="55" customFormat="1" x14ac:dyDescent="0.25"/>
    <row r="187" s="55" customFormat="1" x14ac:dyDescent="0.25"/>
    <row r="188" s="55" customFormat="1" x14ac:dyDescent="0.25"/>
    <row r="189" s="55" customFormat="1" x14ac:dyDescent="0.25"/>
    <row r="190" s="55" customFormat="1" x14ac:dyDescent="0.25"/>
    <row r="191" s="55" customFormat="1" x14ac:dyDescent="0.25"/>
    <row r="192" s="55" customFormat="1" x14ac:dyDescent="0.25"/>
    <row r="193" s="55" customFormat="1" x14ac:dyDescent="0.25"/>
    <row r="194" s="55" customFormat="1" x14ac:dyDescent="0.25"/>
    <row r="195" s="55" customFormat="1" x14ac:dyDescent="0.25"/>
    <row r="196" s="55" customFormat="1" x14ac:dyDescent="0.25"/>
    <row r="197" s="55" customFormat="1" x14ac:dyDescent="0.25"/>
  </sheetData>
  <mergeCells count="28">
    <mergeCell ref="B29:C29"/>
    <mergeCell ref="B24:P24"/>
    <mergeCell ref="B21:G21"/>
    <mergeCell ref="B22:G22"/>
    <mergeCell ref="N21:P22"/>
    <mergeCell ref="B25:P27"/>
    <mergeCell ref="B19:G20"/>
    <mergeCell ref="H19:M19"/>
    <mergeCell ref="N19:P19"/>
    <mergeCell ref="N20:P20"/>
    <mergeCell ref="B18:P18"/>
    <mergeCell ref="B2:B4"/>
    <mergeCell ref="C2:P4"/>
    <mergeCell ref="B5:P5"/>
    <mergeCell ref="C6:P6"/>
    <mergeCell ref="M8:P8"/>
    <mergeCell ref="C7:P7"/>
    <mergeCell ref="B15:D15"/>
    <mergeCell ref="B16:D16"/>
    <mergeCell ref="K8:L8"/>
    <mergeCell ref="C8:J8"/>
    <mergeCell ref="C14:D14"/>
    <mergeCell ref="E12:P12"/>
    <mergeCell ref="C9:P9"/>
    <mergeCell ref="B11:P11"/>
    <mergeCell ref="B10:P10"/>
    <mergeCell ref="C12:D13"/>
    <mergeCell ref="B12:B13"/>
  </mergeCells>
  <conditionalFormatting sqref="H21">
    <cfRule type="containsBlanks" dxfId="3" priority="1" stopIfTrue="1">
      <formula>LEN(TRIM(H21))=0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Fuente!$A$34:$A$38</xm:f>
          </x14:formula1>
          <xm:sqref>C8:J8</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H28"/>
  <sheetViews>
    <sheetView showGridLines="0" topLeftCell="A13"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7" t="s">
        <v>44</v>
      </c>
      <c r="C2" s="207"/>
    </row>
    <row r="3" spans="2:8" x14ac:dyDescent="0.25">
      <c r="B3" s="9"/>
      <c r="C3" s="9"/>
    </row>
    <row r="4" spans="2:8" x14ac:dyDescent="0.25">
      <c r="B4" s="13" t="s">
        <v>45</v>
      </c>
      <c r="C4" s="13" t="s">
        <v>46</v>
      </c>
    </row>
    <row r="5" spans="2:8" x14ac:dyDescent="0.25">
      <c r="B5" s="208" t="s">
        <v>100</v>
      </c>
      <c r="C5" s="209"/>
    </row>
    <row r="6" spans="2:8" x14ac:dyDescent="0.25">
      <c r="B6" s="10" t="s">
        <v>128</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139</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10" t="s">
        <v>140</v>
      </c>
      <c r="C19" s="211"/>
    </row>
    <row r="20" spans="2:3" ht="24.95" customHeight="1" x14ac:dyDescent="0.25">
      <c r="B20" s="10" t="s">
        <v>143</v>
      </c>
      <c r="C20" s="30" t="s">
        <v>144</v>
      </c>
    </row>
    <row r="21" spans="2:3" ht="24.95" customHeight="1" x14ac:dyDescent="0.25">
      <c r="B21" s="28" t="s">
        <v>95</v>
      </c>
      <c r="C21" s="31" t="s">
        <v>148</v>
      </c>
    </row>
    <row r="22" spans="2:3" ht="48.95" customHeight="1" x14ac:dyDescent="0.25">
      <c r="B22" s="28" t="s">
        <v>141</v>
      </c>
      <c r="C22" s="29" t="s">
        <v>101</v>
      </c>
    </row>
    <row r="23" spans="2:3" ht="24.95" customHeight="1" x14ac:dyDescent="0.25">
      <c r="B23" s="28" t="s">
        <v>142</v>
      </c>
      <c r="C23" s="31" t="s">
        <v>145</v>
      </c>
    </row>
    <row r="24" spans="2:3" ht="66.95" customHeight="1" x14ac:dyDescent="0.25">
      <c r="B24" s="28" t="s">
        <v>109</v>
      </c>
      <c r="C24" s="29" t="s">
        <v>150</v>
      </c>
    </row>
    <row r="25" spans="2:3" ht="24.95" customHeight="1" x14ac:dyDescent="0.25">
      <c r="B25" s="10" t="s">
        <v>138</v>
      </c>
      <c r="C25" s="31" t="s">
        <v>146</v>
      </c>
    </row>
    <row r="26" spans="2:3" ht="24.95" customHeight="1" x14ac:dyDescent="0.25">
      <c r="B26" s="28" t="s">
        <v>125</v>
      </c>
      <c r="C26" s="31" t="s">
        <v>147</v>
      </c>
    </row>
    <row r="27" spans="2:3" x14ac:dyDescent="0.25">
      <c r="B27" s="208" t="s">
        <v>126</v>
      </c>
      <c r="C27" s="209"/>
    </row>
    <row r="28" spans="2:3" ht="48" customHeight="1" x14ac:dyDescent="0.25">
      <c r="B28" s="10" t="s">
        <v>102</v>
      </c>
      <c r="C28" s="12" t="s">
        <v>149</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104</v>
      </c>
    </row>
    <row r="15" spans="1:2" x14ac:dyDescent="0.25">
      <c r="A15" s="6" t="s">
        <v>30</v>
      </c>
      <c r="B15" s="5" t="s">
        <v>73</v>
      </c>
    </row>
    <row r="16" spans="1:2" x14ac:dyDescent="0.25">
      <c r="A16" s="6" t="s">
        <v>31</v>
      </c>
      <c r="B16" s="5" t="s">
        <v>74</v>
      </c>
    </row>
    <row r="17" spans="1:7" x14ac:dyDescent="0.25">
      <c r="A17" s="6" t="s">
        <v>32</v>
      </c>
      <c r="B17" s="16" t="s">
        <v>127</v>
      </c>
    </row>
    <row r="19" spans="1:7" x14ac:dyDescent="0.25">
      <c r="A19" s="7" t="s">
        <v>33</v>
      </c>
      <c r="B19" s="7" t="s">
        <v>76</v>
      </c>
      <c r="D19" s="7" t="s">
        <v>129</v>
      </c>
      <c r="G19" s="26" t="s">
        <v>52</v>
      </c>
    </row>
    <row r="20" spans="1:7" x14ac:dyDescent="0.25">
      <c r="A20" s="4" t="s">
        <v>18</v>
      </c>
      <c r="B20" s="4" t="s">
        <v>18</v>
      </c>
      <c r="D20" s="4" t="s">
        <v>18</v>
      </c>
      <c r="G20" s="4" t="s">
        <v>18</v>
      </c>
    </row>
    <row r="21" spans="1:7" x14ac:dyDescent="0.25">
      <c r="A21" t="s">
        <v>34</v>
      </c>
      <c r="B21" t="s">
        <v>77</v>
      </c>
      <c r="D21" t="s">
        <v>130</v>
      </c>
      <c r="G21" t="s">
        <v>136</v>
      </c>
    </row>
    <row r="22" spans="1:7" x14ac:dyDescent="0.25">
      <c r="A22" t="s">
        <v>35</v>
      </c>
      <c r="B22" t="s">
        <v>82</v>
      </c>
      <c r="D22" t="s">
        <v>131</v>
      </c>
      <c r="G22" t="s">
        <v>137</v>
      </c>
    </row>
    <row r="23" spans="1:7" x14ac:dyDescent="0.25">
      <c r="A23" t="s">
        <v>36</v>
      </c>
      <c r="B23" t="s">
        <v>78</v>
      </c>
      <c r="D23" t="s">
        <v>132</v>
      </c>
    </row>
    <row r="24" spans="1:7" x14ac:dyDescent="0.25">
      <c r="A24" t="s">
        <v>37</v>
      </c>
      <c r="B24" t="s">
        <v>79</v>
      </c>
      <c r="D24" t="s">
        <v>133</v>
      </c>
    </row>
    <row r="25" spans="1:7" x14ac:dyDescent="0.25">
      <c r="A25" t="s">
        <v>38</v>
      </c>
      <c r="B25" t="s">
        <v>80</v>
      </c>
      <c r="D25" t="s">
        <v>134</v>
      </c>
    </row>
    <row r="26" spans="1:7" x14ac:dyDescent="0.25">
      <c r="A26" t="s">
        <v>39</v>
      </c>
      <c r="B26" t="s">
        <v>81</v>
      </c>
    </row>
    <row r="27" spans="1:7" x14ac:dyDescent="0.25">
      <c r="A27" t="s">
        <v>40</v>
      </c>
    </row>
    <row r="28" spans="1:7" x14ac:dyDescent="0.25">
      <c r="A28" t="s">
        <v>41</v>
      </c>
      <c r="B28" s="7" t="s">
        <v>7</v>
      </c>
      <c r="D28" s="26" t="s">
        <v>135</v>
      </c>
    </row>
    <row r="29" spans="1:7" x14ac:dyDescent="0.25">
      <c r="A29" t="s">
        <v>42</v>
      </c>
      <c r="B29" s="4" t="s">
        <v>18</v>
      </c>
      <c r="D29" s="4" t="s">
        <v>18</v>
      </c>
    </row>
    <row r="30" spans="1:7" x14ac:dyDescent="0.25">
      <c r="A30" t="s">
        <v>43</v>
      </c>
      <c r="B30" t="s">
        <v>83</v>
      </c>
      <c r="D30" s="77" t="s">
        <v>151</v>
      </c>
    </row>
    <row r="31" spans="1:7" x14ac:dyDescent="0.25">
      <c r="B31" t="s">
        <v>84</v>
      </c>
      <c r="D31" s="78" t="s">
        <v>152</v>
      </c>
    </row>
    <row r="32" spans="1:7" x14ac:dyDescent="0.25">
      <c r="B32" t="s">
        <v>108</v>
      </c>
      <c r="D32" s="78" t="s">
        <v>153</v>
      </c>
    </row>
    <row r="33" spans="1:4" x14ac:dyDescent="0.25">
      <c r="A33" s="7" t="s">
        <v>94</v>
      </c>
      <c r="B33" s="7" t="s">
        <v>106</v>
      </c>
      <c r="D33" s="79" t="s">
        <v>154</v>
      </c>
    </row>
    <row r="34" spans="1:4" x14ac:dyDescent="0.25">
      <c r="A34" s="4" t="s">
        <v>18</v>
      </c>
      <c r="B34" s="4" t="s">
        <v>18</v>
      </c>
      <c r="D34" s="78" t="s">
        <v>155</v>
      </c>
    </row>
    <row r="35" spans="1:4" x14ac:dyDescent="0.25">
      <c r="A35" t="s">
        <v>90</v>
      </c>
      <c r="B35" t="s">
        <v>107</v>
      </c>
      <c r="D35" s="78" t="s">
        <v>156</v>
      </c>
    </row>
    <row r="36" spans="1:4" x14ac:dyDescent="0.25">
      <c r="A36" t="s">
        <v>91</v>
      </c>
      <c r="B36" t="s">
        <v>105</v>
      </c>
      <c r="D36" s="78" t="s">
        <v>157</v>
      </c>
    </row>
    <row r="37" spans="1:4" x14ac:dyDescent="0.25">
      <c r="A37" t="s">
        <v>92</v>
      </c>
      <c r="D37" s="78" t="s">
        <v>158</v>
      </c>
    </row>
    <row r="38" spans="1:4" x14ac:dyDescent="0.25">
      <c r="A38" t="s">
        <v>93</v>
      </c>
      <c r="D38" s="79" t="s">
        <v>159</v>
      </c>
    </row>
    <row r="39" spans="1:4" x14ac:dyDescent="0.25">
      <c r="D39" s="78" t="s">
        <v>160</v>
      </c>
    </row>
    <row r="40" spans="1:4" x14ac:dyDescent="0.25">
      <c r="D40" s="78" t="s">
        <v>161</v>
      </c>
    </row>
    <row r="41" spans="1:4" x14ac:dyDescent="0.25">
      <c r="D41" s="79" t="s">
        <v>162</v>
      </c>
    </row>
    <row r="42" spans="1:4" x14ac:dyDescent="0.25">
      <c r="D42" s="78" t="s">
        <v>163</v>
      </c>
    </row>
    <row r="43" spans="1:4" x14ac:dyDescent="0.25">
      <c r="D43" s="78" t="s">
        <v>164</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MASTER</cp:lastModifiedBy>
  <dcterms:created xsi:type="dcterms:W3CDTF">2020-07-13T16:49:57Z</dcterms:created>
  <dcterms:modified xsi:type="dcterms:W3CDTF">2021-03-02T19:32:10Z</dcterms:modified>
</cp:coreProperties>
</file>