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JUDITH\INIDCADORES IV\DIRECCIONAMIENTO ESTRATEGICO\"/>
    </mc:Choice>
  </mc:AlternateContent>
  <xr:revisionPtr revIDLastSave="0" documentId="8_{4A928E90-93C7-41FC-B7A0-56CF7E2C501D}" xr6:coauthVersionLast="45" xr6:coauthVersionMax="45" xr10:uidLastSave="{00000000-0000-0000-0000-000000000000}"/>
  <bookViews>
    <workbookView xWindow="-120" yWindow="-120" windowWidth="29040" windowHeight="15840" tabRatio="500"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7" l="1"/>
  <c r="K17" i="7" l="1"/>
  <c r="J22" i="7" s="1"/>
  <c r="L17" i="7"/>
  <c r="M17" i="7"/>
  <c r="N17" i="7"/>
  <c r="O17" i="7"/>
  <c r="P17" i="7"/>
  <c r="E17" i="7"/>
  <c r="H22" i="7" s="1"/>
  <c r="F17" i="7"/>
  <c r="G17" i="7"/>
  <c r="H17" i="7"/>
  <c r="I22" i="7" s="1"/>
  <c r="I17" i="7"/>
  <c r="J17" i="7"/>
  <c r="B14" i="7"/>
  <c r="C6" i="7"/>
  <c r="K22" i="7" l="1"/>
</calcChain>
</file>

<file path=xl/sharedStrings.xml><?xml version="1.0" encoding="utf-8"?>
<sst xmlns="http://schemas.openxmlformats.org/spreadsheetml/2006/main" count="240" uniqueCount="204">
  <si>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</si>
  <si>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</si>
  <si>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</si>
  <si>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</si>
  <si>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</si>
  <si>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</si>
  <si>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</si>
  <si>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</si>
  <si>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</si>
  <si>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</si>
  <si>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</si>
  <si>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</si>
  <si>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</si>
  <si>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</si>
  <si>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</si>
  <si>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</si>
  <si>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</si>
  <si>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</si>
  <si>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</si>
  <si>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</si>
  <si>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</si>
  <si>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</si>
  <si>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</si>
  <si>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</si>
  <si>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</si>
  <si>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</si>
  <si>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</si>
  <si>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</si>
  <si>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</si>
  <si>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</si>
  <si>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</si>
  <si>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</si>
  <si>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</si>
  <si>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</si>
  <si>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</si>
  <si>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</si>
  <si>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</si>
  <si>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</si>
  <si>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</si>
  <si>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</si>
  <si>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</si>
  <si>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</si>
  <si>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</si>
  <si>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</si>
  <si>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</si>
  <si>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</si>
  <si>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</si>
  <si>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</si>
  <si>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</si>
  <si>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</si>
  <si>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</si>
  <si>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</si>
  <si>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</si>
  <si>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</si>
  <si>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</si>
  <si>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</si>
  <si>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</si>
  <si>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</si>
  <si>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</si>
  <si>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</si>
  <si>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</si>
  <si>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</si>
  <si>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</si>
  <si>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</si>
  <si>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</si>
  <si>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</si>
  <si>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</si>
  <si>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</si>
  <si>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</si>
  <si>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</si>
  <si>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</si>
  <si>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</si>
  <si>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</si>
  <si>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</si>
  <si>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</si>
  <si>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</si>
  <si>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</si>
  <si>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</si>
  <si>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</si>
  <si>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</si>
  <si>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</si>
  <si>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</si>
  <si>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</si>
  <si>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</si>
  <si>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</si>
  <si>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</si>
  <si>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</si>
  <si>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</si>
  <si>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</si>
  <si>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</si>
  <si>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</si>
  <si>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</si>
  <si>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</si>
  <si>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</si>
  <si>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</si>
  <si>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</si>
  <si>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</si>
  <si>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</si>
  <si>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</si>
  <si>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</si>
  <si>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</si>
  <si>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</si>
  <si>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</si>
  <si>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</si>
  <si>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</si>
  <si>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</si>
  <si>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</si>
  <si>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</si>
  <si>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</si>
  <si>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</si>
  <si>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</si>
  <si>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</si>
  <si>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</si>
  <si>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</si>
  <si>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</si>
  <si>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</si>
  <si>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</si>
  <si>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</si>
  <si>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</si>
  <si>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</si>
  <si>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</si>
  <si>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</si>
  <si>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</si>
  <si>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</si>
  <si>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</si>
  <si>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</si>
  <si>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</si>
  <si>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</si>
  <si>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</si>
  <si>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</si>
  <si>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</si>
  <si>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</si>
  <si>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</si>
  <si>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</si>
  <si>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</si>
  <si>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</si>
  <si>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</si>
  <si>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</si>
  <si>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</si>
  <si>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</si>
  <si>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</si>
  <si>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</si>
  <si>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</si>
  <si>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</si>
  <si>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</si>
  <si>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</si>
  <si>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</si>
  <si>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</si>
  <si>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</si>
  <si>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</si>
  <si>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</si>
  <si>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</si>
  <si>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</si>
  <si>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</si>
  <si>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</si>
  <si>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</si>
  <si>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</si>
  <si>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</si>
  <si>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</si>
  <si>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</si>
  <si>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</si>
  <si>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</si>
  <si>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</si>
  <si>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</si>
  <si>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</si>
  <si>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</si>
  <si>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</si>
  <si>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</si>
  <si>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</si>
  <si>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</si>
  <si>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</si>
  <si>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</si>
  <si>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</si>
  <si>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</si>
  <si>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</si>
  <si>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</si>
  <si>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</si>
  <si>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</si>
  <si>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</si>
  <si>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</si>
  <si>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</si>
  <si>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</si>
  <si>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</si>
  <si>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</si>
  <si>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</si>
  <si>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</si>
  <si>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</si>
  <si>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</si>
  <si>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</si>
  <si>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m3/persona*mes)</t>
  </si>
  <si>
    <t>(KW/persona*mes)</t>
  </si>
  <si>
    <t>Jenny Peña, Profesional Especializada OAP y Judith Borda, Profesional Universitario OAP</t>
  </si>
  <si>
    <t>Oscar Sarmiento, Jefe Oficina Asesora de Planeación</t>
  </si>
  <si>
    <t>23 d enero 2021</t>
  </si>
  <si>
    <t xml:space="preserve">Fabiola Garcia y Johan Ramos , Contratista OAP y dirección </t>
  </si>
  <si>
    <t xml:space="preserve">Archivo dirección General </t>
  </si>
  <si>
    <t>Gestionar mecanismos para el cumplimiento de las actividades propias de la entidad y de su misionalidad</t>
  </si>
  <si>
    <t>/programados</t>
  </si>
  <si>
    <t>Programados</t>
  </si>
  <si>
    <t>Elaboración y presentación de proyectos</t>
  </si>
  <si>
    <t># de iniciativas presentados ante organismos, que atraigan recursos para financiar proyectos sectoriales</t>
  </si>
  <si>
    <t>Programa Iberoamericano para el Fortalecimiento de a cooperación Sur Sur PIFCSS. Convocatoria del Mecanismo Estructurado para el Intercambio de Experiencias de Cooperación Sur-Sur (MECSS) N° 02/2020 - Socios frente al COVID-19.
Proyecto IDT: FORTALECIMIENTO DE EXPERIENCIAS RURALES EN EL MARCO DE LA COOPERACION PARA EL DESARROLLO DEL TURISMO CULTURAL EN BOGOTA REGIÓN, EN UN ESCENARIO DE REACTIVACIÓN POR PANDEMIA MUNDIAL.
10.000 dólares, para ser ejejcutados en primer semestre de 2021</t>
  </si>
  <si>
    <t xml:space="preserve">Realizar una alianza con un organismo internacional para al consecución de recurosos a los proyectos del IDT. </t>
  </si>
  <si>
    <t xml:space="preserve">Una alianza realizada para la consecución de recursos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</si>
</sst>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
    <numFmt numFmtId="165" formatCode="[$-F800]dddd\,\ mmmm\ dd\,\ yyyy"/>
    <numFmt numFmtId="166" formatCode="_-* #,##0_-;\-* #,##0_-;_-* &quot;-&quot;??_-;_-@_-"/>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4">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12">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3" fillId="0" borderId="0" xfId="1" applyFont="1" applyProtection="1"/>
    <xf numFmtId="0" fontId="4" fillId="0" borderId="10" xfId="1" applyFont="1" applyBorder="1" applyAlignment="1" applyProtection="1"/>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4" borderId="12" xfId="1" applyFont="1" applyFill="1" applyBorder="1" applyAlignment="1" applyProtection="1">
      <alignment horizontal="lef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0" borderId="10" xfId="1" applyFont="1" applyBorder="1" applyAlignment="1" applyProtection="1">
      <alignment horizontal="left" vertical="center" wrapText="1"/>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164" fontId="7" fillId="0" borderId="46" xfId="1" applyNumberFormat="1" applyFont="1" applyBorder="1" applyAlignment="1" applyProtection="1">
      <alignment horizontal="center" vertical="center"/>
    </xf>
    <xf numFmtId="0" fontId="7" fillId="0" borderId="47" xfId="1" applyFont="1" applyBorder="1" applyAlignment="1" applyProtection="1">
      <alignment horizontal="center" vertical="center" wrapText="1"/>
    </xf>
    <xf numFmtId="9" fontId="9" fillId="0" borderId="0" xfId="1" applyNumberFormat="1" applyFont="1" applyProtection="1"/>
    <xf numFmtId="0" fontId="9" fillId="0" borderId="0" xfId="1" applyFont="1" applyBorder="1" applyProtection="1"/>
    <xf numFmtId="9" fontId="9" fillId="0" borderId="0" xfId="12" applyFont="1" applyBorder="1" applyProtection="1"/>
    <xf numFmtId="1" fontId="9" fillId="0" borderId="17" xfId="1" applyNumberFormat="1" applyFont="1" applyBorder="1" applyAlignment="1" applyProtection="1">
      <alignment horizontal="center" vertical="center"/>
      <protection locked="0"/>
    </xf>
    <xf numFmtId="166" fontId="16" fillId="4" borderId="10" xfId="13" applyNumberFormat="1" applyFont="1" applyFill="1" applyBorder="1" applyAlignment="1" applyProtection="1">
      <alignment horizontal="right" vertical="center" wrapText="1"/>
      <protection locked="0"/>
    </xf>
    <xf numFmtId="2" fontId="9" fillId="0" borderId="17" xfId="1" applyNumberFormat="1" applyFont="1" applyFill="1" applyBorder="1" applyAlignment="1" applyProtection="1">
      <alignment horizontal="center"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xf>
    <xf numFmtId="0" fontId="9" fillId="4" borderId="12" xfId="1" applyFont="1" applyFill="1" applyBorder="1" applyAlignment="1" applyProtection="1">
      <alignment horizontal="left" vertical="center" wrapText="1"/>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applyNumberFormat="1" applyFont="1" applyBorder="1" applyAlignment="1" applyProtection="1">
      <alignment horizontal="right" vertical="center"/>
      <protection locked="0"/>
    </xf>
    <xf numFmtId="9" fontId="16" fillId="0" borderId="28" xfId="1"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6" fillId="22" borderId="10" xfId="1" applyFont="1" applyFill="1" applyBorder="1" applyAlignment="1" applyProtection="1">
      <alignment horizontal="center" vertical="center" wrapText="1"/>
      <protection locked="0"/>
    </xf>
    <xf numFmtId="0" fontId="6" fillId="22" borderId="11" xfId="1" applyFont="1" applyFill="1" applyBorder="1" applyAlignment="1" applyProtection="1">
      <alignment horizontal="center" vertical="center" wrapText="1"/>
      <protection locked="0"/>
    </xf>
    <xf numFmtId="0" fontId="6" fillId="22" borderId="12" xfId="1" applyFont="1" applyFill="1" applyBorder="1" applyAlignment="1" applyProtection="1">
      <alignment horizontal="center"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xf>
    <xf numFmtId="0" fontId="7" fillId="4" borderId="11" xfId="1" applyFont="1" applyFill="1" applyBorder="1" applyAlignment="1" applyProtection="1">
      <alignment horizontal="left" vertical="center" wrapText="1"/>
    </xf>
    <xf numFmtId="0" fontId="7" fillId="4" borderId="12" xfId="1" applyFont="1" applyFill="1" applyBorder="1" applyAlignment="1" applyProtection="1">
      <alignment horizontal="left" vertical="center" wrapText="1"/>
    </xf>
    <xf numFmtId="0" fontId="6" fillId="3" borderId="30" xfId="1" applyFont="1" applyFill="1" applyBorder="1" applyAlignment="1" applyProtection="1">
      <alignment horizontal="center" vertical="center"/>
      <protection locked="0"/>
    </xf>
    <xf numFmtId="0" fontId="6" fillId="3" borderId="11" xfId="1" applyFont="1" applyFill="1" applyBorder="1" applyAlignment="1" applyProtection="1">
      <alignment horizontal="center" vertical="center"/>
      <protection locked="0"/>
    </xf>
    <xf numFmtId="0" fontId="6" fillId="3" borderId="29" xfId="1" applyFont="1" applyFill="1" applyBorder="1" applyAlignment="1" applyProtection="1">
      <alignment horizontal="center"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xf numFmtId="0" fontId="9" fillId="0" borderId="1" xfId="1" applyFont="1" applyFill="1" applyBorder="1" applyAlignment="1" applyProtection="1">
      <alignment horizontal="left" vertical="center" wrapText="1"/>
      <protection locked="0"/>
    </xf>
    <xf numFmtId="1" fontId="9" fillId="0" borderId="17" xfId="1" applyNumberFormat="1" applyFont="1" applyFill="1" applyBorder="1" applyAlignment="1" applyProtection="1">
      <alignment horizontal="center" vertical="center"/>
      <protection locked="0"/>
    </xf>
    <xf numFmtId="0" fontId="7" fillId="0" borderId="25" xfId="1" applyFont="1" applyFill="1" applyBorder="1" applyAlignment="1" applyProtection="1">
      <alignment horizontal="left" vertical="top" wrapText="1"/>
      <protection locked="0"/>
    </xf>
    <xf numFmtId="0" fontId="7" fillId="0" borderId="16" xfId="1" applyFont="1" applyFill="1" applyBorder="1" applyAlignment="1" applyProtection="1">
      <alignment horizontal="left" vertical="top" wrapText="1"/>
      <protection locked="0"/>
    </xf>
    <xf numFmtId="0" fontId="7" fillId="0" borderId="37" xfId="1" applyFont="1" applyFill="1" applyBorder="1" applyAlignment="1" applyProtection="1">
      <alignment horizontal="left" vertical="top" wrapText="1"/>
      <protection locked="0"/>
    </xf>
  </cellXfs>
  <cellStyles count="14">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3" builtinId="3"/>
    <cellStyle name="Normal" xfId="0" builtinId="0"/>
    <cellStyle name="Normal 2" xfId="1" xr:uid="{00000000-0005-0000-0000-000009000000}"/>
    <cellStyle name="Normal 3" xfId="2" xr:uid="{00000000-0005-0000-0000-00000A000000}"/>
    <cellStyle name="Porcentaje" xfId="12" builtinId="5"/>
    <cellStyle name="Porcentaje 2" xfId="3" xr:uid="{00000000-0005-0000-0000-00000C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zoomScaleNormal="100" zoomScalePageLayoutView="91" workbookViewId="0">
      <selection activeCell="F12" sqref="F12"/>
    </sheetView>
  </sheetViews>
  <sheetFormatPr baseColWidth="10" defaultColWidth="11.5" defaultRowHeight="12.75" x14ac:dyDescent="0.2"/>
  <cols>
    <col min="1" max="1" width="2.125" style="33" customWidth="1"/>
    <col min="2" max="2" width="21.375" style="44" customWidth="1"/>
    <col min="3" max="3" width="28.375" style="33" customWidth="1"/>
    <col min="4" max="4" width="22.625" style="33" customWidth="1"/>
    <col min="5" max="5" width="13.125" style="33" customWidth="1"/>
    <col min="6" max="6" width="18.875" style="33" customWidth="1"/>
    <col min="7" max="7" width="28.125" style="33" customWidth="1"/>
    <col min="8" max="8" width="9.125" style="33" customWidth="1"/>
    <col min="9" max="9" width="40.5" style="33" customWidth="1"/>
    <col min="10" max="16384" width="11.5" style="33"/>
  </cols>
  <sheetData>
    <row r="1" spans="2:8" ht="12.95" customHeight="1" x14ac:dyDescent="0.2"/>
    <row r="2" spans="2:8" ht="12.95" customHeight="1" x14ac:dyDescent="0.2">
      <c r="B2" s="119"/>
      <c r="C2" s="120" t="s">
        <v>0</v>
      </c>
      <c r="D2" s="121"/>
      <c r="E2" s="121"/>
      <c r="F2" s="121"/>
      <c r="G2" s="121"/>
      <c r="H2" s="122"/>
    </row>
    <row r="3" spans="2:8" ht="12.75" customHeight="1" x14ac:dyDescent="0.2">
      <c r="B3" s="119"/>
      <c r="C3" s="123"/>
      <c r="D3" s="124"/>
      <c r="E3" s="124"/>
      <c r="F3" s="124"/>
      <c r="G3" s="124"/>
      <c r="H3" s="125"/>
    </row>
    <row r="4" spans="2:8" ht="32.1" customHeight="1" x14ac:dyDescent="0.2">
      <c r="B4" s="119"/>
      <c r="C4" s="123"/>
      <c r="D4" s="124"/>
      <c r="E4" s="124"/>
      <c r="F4" s="124"/>
      <c r="G4" s="124"/>
      <c r="H4" s="125"/>
    </row>
    <row r="5" spans="2:8" ht="27.75" customHeight="1" x14ac:dyDescent="0.2">
      <c r="B5" s="119"/>
      <c r="C5" s="126"/>
      <c r="D5" s="127"/>
      <c r="E5" s="127"/>
      <c r="F5" s="127"/>
      <c r="G5" s="127"/>
      <c r="H5" s="128"/>
    </row>
    <row r="6" spans="2:8" x14ac:dyDescent="0.2">
      <c r="B6" s="45"/>
      <c r="C6" s="42"/>
      <c r="D6" s="42"/>
      <c r="E6" s="42"/>
      <c r="F6" s="42"/>
      <c r="G6" s="42"/>
      <c r="H6" s="43"/>
    </row>
    <row r="7" spans="2:8" ht="15.75" x14ac:dyDescent="0.2">
      <c r="B7" s="132" t="s">
        <v>1</v>
      </c>
      <c r="C7" s="133"/>
      <c r="D7" s="133"/>
      <c r="E7" s="133"/>
      <c r="F7" s="133"/>
      <c r="G7" s="133"/>
      <c r="H7" s="134"/>
    </row>
    <row r="8" spans="2:8" ht="35.450000000000003" customHeight="1" x14ac:dyDescent="0.2">
      <c r="B8" s="46" t="s">
        <v>149</v>
      </c>
      <c r="C8" s="129" t="s">
        <v>187</v>
      </c>
      <c r="D8" s="130"/>
      <c r="E8" s="130"/>
      <c r="F8" s="130"/>
      <c r="G8" s="130"/>
      <c r="H8" s="131"/>
    </row>
    <row r="9" spans="2:8" ht="100.5" customHeight="1" x14ac:dyDescent="0.2">
      <c r="B9" s="47" t="s">
        <v>2</v>
      </c>
      <c r="C9" s="34" t="s">
        <v>19</v>
      </c>
      <c r="D9" s="35" t="s">
        <v>3</v>
      </c>
      <c r="E9" s="113" t="s">
        <v>63</v>
      </c>
      <c r="F9" s="114"/>
      <c r="G9" s="114"/>
      <c r="H9" s="115"/>
    </row>
    <row r="10" spans="2:8" ht="33" customHeight="1" x14ac:dyDescent="0.2">
      <c r="B10" s="48" t="s">
        <v>4</v>
      </c>
      <c r="C10" s="34" t="s">
        <v>199</v>
      </c>
      <c r="D10" s="35" t="s">
        <v>5</v>
      </c>
      <c r="E10" s="113" t="s">
        <v>196</v>
      </c>
      <c r="F10" s="114"/>
      <c r="G10" s="114"/>
      <c r="H10" s="115"/>
    </row>
    <row r="11" spans="2:8" ht="15.75" x14ac:dyDescent="0.2">
      <c r="B11" s="49" t="s">
        <v>6</v>
      </c>
      <c r="C11" s="36" t="s">
        <v>151</v>
      </c>
      <c r="D11" s="37" t="s">
        <v>7</v>
      </c>
      <c r="E11" s="116" t="s">
        <v>83</v>
      </c>
      <c r="F11" s="117"/>
      <c r="G11" s="117"/>
      <c r="H11" s="118"/>
    </row>
    <row r="12" spans="2:8" ht="15" customHeight="1" x14ac:dyDescent="0.25">
      <c r="B12" s="105" t="s">
        <v>8</v>
      </c>
      <c r="C12" s="107">
        <v>0</v>
      </c>
      <c r="D12" s="109" t="s">
        <v>9</v>
      </c>
      <c r="E12" s="52" t="s">
        <v>174</v>
      </c>
      <c r="F12" s="38" t="s">
        <v>200</v>
      </c>
      <c r="G12" s="54"/>
      <c r="H12" s="111" t="s">
        <v>165</v>
      </c>
    </row>
    <row r="13" spans="2:8" ht="15.75" x14ac:dyDescent="0.25">
      <c r="B13" s="106"/>
      <c r="C13" s="108"/>
      <c r="D13" s="110"/>
      <c r="E13" s="53" t="s">
        <v>166</v>
      </c>
      <c r="F13" s="38" t="s">
        <v>197</v>
      </c>
      <c r="G13" s="55"/>
      <c r="H13" s="112"/>
    </row>
    <row r="14" spans="2:8" ht="15.75" x14ac:dyDescent="0.2">
      <c r="B14" s="50" t="s">
        <v>10</v>
      </c>
      <c r="C14" s="98">
        <v>1</v>
      </c>
      <c r="D14" s="50" t="s">
        <v>11</v>
      </c>
      <c r="E14" s="103" t="s">
        <v>158</v>
      </c>
      <c r="F14" s="104"/>
      <c r="G14" s="56" t="s">
        <v>12</v>
      </c>
      <c r="H14" s="57" t="s">
        <v>81</v>
      </c>
    </row>
    <row r="15" spans="2:8" ht="21" customHeight="1" x14ac:dyDescent="0.2">
      <c r="B15" s="49" t="s">
        <v>13</v>
      </c>
      <c r="C15" s="100" t="s">
        <v>38</v>
      </c>
      <c r="D15" s="101"/>
      <c r="E15" s="101"/>
      <c r="F15" s="101"/>
      <c r="G15" s="101"/>
      <c r="H15" s="102"/>
    </row>
    <row r="17" spans="2:8" ht="41.1" customHeight="1" x14ac:dyDescent="0.25">
      <c r="B17" s="51" t="s">
        <v>14</v>
      </c>
      <c r="C17" s="1" t="s">
        <v>194</v>
      </c>
      <c r="D17" s="39"/>
      <c r="E17" s="39"/>
      <c r="F17" s="39"/>
      <c r="G17" s="39"/>
      <c r="H17" s="39"/>
    </row>
    <row r="18" spans="2:8" ht="15" x14ac:dyDescent="0.25">
      <c r="B18" s="51" t="s">
        <v>15</v>
      </c>
      <c r="C18" s="2" t="s">
        <v>191</v>
      </c>
      <c r="D18" s="40"/>
      <c r="E18" s="40"/>
      <c r="F18" s="40"/>
      <c r="G18" s="40"/>
    </row>
    <row r="19" spans="2:8" ht="15" x14ac:dyDescent="0.25">
      <c r="B19" s="51" t="s">
        <v>16</v>
      </c>
      <c r="C19" s="2" t="s">
        <v>192</v>
      </c>
      <c r="D19" s="40"/>
      <c r="E19" s="40"/>
      <c r="F19" s="40"/>
      <c r="G19" s="40"/>
      <c r="H19" s="40"/>
    </row>
    <row r="20" spans="2:8" x14ac:dyDescent="0.2">
      <c r="C20" s="41"/>
      <c r="D20" s="41"/>
      <c r="E20" s="41"/>
    </row>
    <row r="28" spans="2:8" x14ac:dyDescent="0.2">
      <c r="G28" s="44"/>
    </row>
  </sheetData>
  <mergeCells count="13">
    <mergeCell ref="E10:H10"/>
    <mergeCell ref="E11:H11"/>
    <mergeCell ref="B2:B5"/>
    <mergeCell ref="C2:H5"/>
    <mergeCell ref="C8:H8"/>
    <mergeCell ref="E9:H9"/>
    <mergeCell ref="B7:H7"/>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Fuente!$G$20:$G$24</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tabSelected="1" zoomScale="80" zoomScaleNormal="80" workbookViewId="0">
      <selection activeCell="C29" sqref="C29:P29"/>
    </sheetView>
  </sheetViews>
  <sheetFormatPr baseColWidth="10" defaultColWidth="14.5" defaultRowHeight="15.75" x14ac:dyDescent="0.25"/>
  <cols>
    <col min="1" max="1" width="3.375" style="17" customWidth="1"/>
    <col min="2" max="2" width="32.5" style="17" customWidth="1"/>
    <col min="3" max="3" width="35.875" style="17" customWidth="1"/>
    <col min="4" max="4" width="5.875" style="17" customWidth="1"/>
    <col min="5" max="16" width="12.875" style="17" customWidth="1"/>
    <col min="17" max="16384" width="14.5" style="17"/>
  </cols>
  <sheetData>
    <row r="1" spans="2:16" s="58" customFormat="1" ht="14.1" customHeight="1" x14ac:dyDescent="0.25"/>
    <row r="2" spans="2:16" s="58" customFormat="1" x14ac:dyDescent="0.25">
      <c r="B2" s="168"/>
      <c r="C2" s="169" t="s">
        <v>118</v>
      </c>
      <c r="D2" s="170"/>
      <c r="E2" s="170"/>
      <c r="F2" s="170"/>
      <c r="G2" s="170"/>
      <c r="H2" s="170"/>
      <c r="I2" s="170"/>
      <c r="J2" s="170"/>
      <c r="K2" s="170"/>
      <c r="L2" s="170"/>
      <c r="M2" s="170"/>
      <c r="N2" s="170"/>
      <c r="O2" s="170"/>
      <c r="P2" s="171"/>
    </row>
    <row r="3" spans="2:16" s="58" customFormat="1" ht="20.25" customHeight="1" x14ac:dyDescent="0.25">
      <c r="B3" s="168"/>
      <c r="C3" s="172"/>
      <c r="D3" s="173"/>
      <c r="E3" s="173"/>
      <c r="F3" s="173"/>
      <c r="G3" s="173"/>
      <c r="H3" s="173"/>
      <c r="I3" s="173"/>
      <c r="J3" s="173"/>
      <c r="K3" s="173"/>
      <c r="L3" s="173"/>
      <c r="M3" s="173"/>
      <c r="N3" s="173"/>
      <c r="O3" s="173"/>
      <c r="P3" s="174"/>
    </row>
    <row r="4" spans="2:16" s="58" customFormat="1" ht="53.1" customHeight="1" x14ac:dyDescent="0.25">
      <c r="B4" s="168"/>
      <c r="C4" s="172"/>
      <c r="D4" s="173"/>
      <c r="E4" s="173"/>
      <c r="F4" s="173"/>
      <c r="G4" s="173"/>
      <c r="H4" s="173"/>
      <c r="I4" s="173"/>
      <c r="J4" s="173"/>
      <c r="K4" s="173"/>
      <c r="L4" s="173"/>
      <c r="M4" s="173"/>
      <c r="N4" s="173"/>
      <c r="O4" s="173"/>
      <c r="P4" s="174"/>
    </row>
    <row r="5" spans="2:16" s="58" customFormat="1" x14ac:dyDescent="0.25">
      <c r="B5" s="175"/>
      <c r="C5" s="176"/>
      <c r="D5" s="176"/>
      <c r="E5" s="176"/>
      <c r="F5" s="176"/>
      <c r="G5" s="176"/>
      <c r="H5" s="176"/>
      <c r="I5" s="176"/>
      <c r="J5" s="176"/>
      <c r="K5" s="176"/>
      <c r="L5" s="176"/>
      <c r="M5" s="176"/>
      <c r="N5" s="176"/>
      <c r="O5" s="176"/>
      <c r="P5" s="177"/>
    </row>
    <row r="6" spans="2:16" x14ac:dyDescent="0.25">
      <c r="B6" s="18" t="s">
        <v>99</v>
      </c>
      <c r="C6" s="181" t="str">
        <f>IFERROR('1. Hoja de Vida'!C10,"")</f>
        <v>Elaboración y presentación de proyectos</v>
      </c>
      <c r="D6" s="182"/>
      <c r="E6" s="182"/>
      <c r="F6" s="182"/>
      <c r="G6" s="182"/>
      <c r="H6" s="182"/>
      <c r="I6" s="182"/>
      <c r="J6" s="182"/>
      <c r="K6" s="182"/>
      <c r="L6" s="182"/>
      <c r="M6" s="182"/>
      <c r="N6" s="182"/>
      <c r="O6" s="182"/>
      <c r="P6" s="183"/>
    </row>
    <row r="7" spans="2:16" ht="20.100000000000001" customHeight="1" x14ac:dyDescent="0.25">
      <c r="B7" s="19" t="s">
        <v>100</v>
      </c>
      <c r="C7" s="189" t="s">
        <v>38</v>
      </c>
      <c r="D7" s="190"/>
      <c r="E7" s="190"/>
      <c r="F7" s="190"/>
      <c r="G7" s="190"/>
      <c r="H7" s="190"/>
      <c r="I7" s="190"/>
      <c r="J7" s="190"/>
      <c r="K7" s="190"/>
      <c r="L7" s="190"/>
      <c r="M7" s="190"/>
      <c r="N7" s="190"/>
      <c r="O7" s="190"/>
      <c r="P7" s="191"/>
    </row>
    <row r="8" spans="2:16" ht="15.95" customHeight="1" x14ac:dyDescent="0.25">
      <c r="B8" s="59" t="s">
        <v>101</v>
      </c>
      <c r="C8" s="166" t="s">
        <v>96</v>
      </c>
      <c r="D8" s="166"/>
      <c r="E8" s="166"/>
      <c r="F8" s="166"/>
      <c r="G8" s="166"/>
      <c r="H8" s="166"/>
      <c r="I8" s="166"/>
      <c r="J8" s="167"/>
      <c r="K8" s="164" t="s">
        <v>98</v>
      </c>
      <c r="L8" s="165"/>
      <c r="M8" s="184" t="s">
        <v>193</v>
      </c>
      <c r="N8" s="185"/>
      <c r="O8" s="185"/>
      <c r="P8" s="186"/>
    </row>
    <row r="9" spans="2:16" x14ac:dyDescent="0.25">
      <c r="B9" s="59" t="s">
        <v>102</v>
      </c>
      <c r="C9" s="189" t="s">
        <v>195</v>
      </c>
      <c r="D9" s="190"/>
      <c r="E9" s="190"/>
      <c r="F9" s="190"/>
      <c r="G9" s="190"/>
      <c r="H9" s="190"/>
      <c r="I9" s="190"/>
      <c r="J9" s="190"/>
      <c r="K9" s="190"/>
      <c r="L9" s="190"/>
      <c r="M9" s="190"/>
      <c r="N9" s="190"/>
      <c r="O9" s="190"/>
      <c r="P9" s="191"/>
    </row>
    <row r="10" spans="2:16" s="58" customFormat="1" ht="6.95" customHeight="1" x14ac:dyDescent="0.25">
      <c r="B10" s="195"/>
      <c r="C10" s="196"/>
      <c r="D10" s="196"/>
      <c r="E10" s="196"/>
      <c r="F10" s="196"/>
      <c r="G10" s="196"/>
      <c r="H10" s="196"/>
      <c r="I10" s="196"/>
      <c r="J10" s="196"/>
      <c r="K10" s="196"/>
      <c r="L10" s="196"/>
      <c r="M10" s="196"/>
      <c r="N10" s="196"/>
      <c r="O10" s="196"/>
      <c r="P10" s="197"/>
    </row>
    <row r="11" spans="2:16" s="58" customFormat="1" x14ac:dyDescent="0.25">
      <c r="B11" s="192" t="s">
        <v>126</v>
      </c>
      <c r="C11" s="193"/>
      <c r="D11" s="193"/>
      <c r="E11" s="193"/>
      <c r="F11" s="193"/>
      <c r="G11" s="193"/>
      <c r="H11" s="193"/>
      <c r="I11" s="193"/>
      <c r="J11" s="193"/>
      <c r="K11" s="193"/>
      <c r="L11" s="193"/>
      <c r="M11" s="193"/>
      <c r="N11" s="193"/>
      <c r="O11" s="193"/>
      <c r="P11" s="194"/>
    </row>
    <row r="12" spans="2:16" s="58" customFormat="1" ht="15.95" customHeight="1" x14ac:dyDescent="0.25">
      <c r="B12" s="199" t="s">
        <v>162</v>
      </c>
      <c r="C12" s="198" t="s">
        <v>163</v>
      </c>
      <c r="D12" s="198"/>
      <c r="E12" s="187" t="s">
        <v>127</v>
      </c>
      <c r="F12" s="187"/>
      <c r="G12" s="187"/>
      <c r="H12" s="187"/>
      <c r="I12" s="187"/>
      <c r="J12" s="187"/>
      <c r="K12" s="187"/>
      <c r="L12" s="187"/>
      <c r="M12" s="187"/>
      <c r="N12" s="187"/>
      <c r="O12" s="187"/>
      <c r="P12" s="188"/>
    </row>
    <row r="13" spans="2:16" s="58" customFormat="1" x14ac:dyDescent="0.25">
      <c r="B13" s="200"/>
      <c r="C13" s="198"/>
      <c r="D13" s="198"/>
      <c r="E13" s="60" t="s">
        <v>88</v>
      </c>
      <c r="F13" s="61" t="s">
        <v>103</v>
      </c>
      <c r="G13" s="61" t="s">
        <v>104</v>
      </c>
      <c r="H13" s="61" t="s">
        <v>105</v>
      </c>
      <c r="I13" s="61" t="s">
        <v>106</v>
      </c>
      <c r="J13" s="61" t="s">
        <v>107</v>
      </c>
      <c r="K13" s="61" t="s">
        <v>108</v>
      </c>
      <c r="L13" s="61" t="s">
        <v>109</v>
      </c>
      <c r="M13" s="61" t="s">
        <v>110</v>
      </c>
      <c r="N13" s="61" t="s">
        <v>111</v>
      </c>
      <c r="O13" s="61" t="s">
        <v>112</v>
      </c>
      <c r="P13" s="62" t="s">
        <v>113</v>
      </c>
    </row>
    <row r="14" spans="2:16" ht="51" customHeight="1" x14ac:dyDescent="0.25">
      <c r="B14" s="89" t="str">
        <f>IFERROR('1. Hoja de Vida'!F12,"")</f>
        <v># de iniciativas presentados ante organismos, que atraigan recursos para financiar proyectos sectoriales</v>
      </c>
      <c r="C14" s="207" t="s">
        <v>203</v>
      </c>
      <c r="D14" s="207"/>
      <c r="E14" s="20"/>
      <c r="F14" s="20"/>
      <c r="G14" s="20"/>
      <c r="H14" s="20"/>
      <c r="I14" s="20"/>
      <c r="J14" s="20"/>
      <c r="K14" s="97"/>
      <c r="L14" s="97"/>
      <c r="M14" s="97"/>
      <c r="N14" s="97"/>
      <c r="O14" s="208">
        <v>1</v>
      </c>
      <c r="P14" s="97"/>
    </row>
    <row r="15" spans="2:16" ht="66.75" customHeight="1" x14ac:dyDescent="0.25">
      <c r="B15" s="80" t="s">
        <v>198</v>
      </c>
      <c r="C15" s="207" t="s">
        <v>202</v>
      </c>
      <c r="D15" s="207"/>
      <c r="E15" s="20"/>
      <c r="F15" s="20"/>
      <c r="G15" s="20"/>
      <c r="H15" s="20"/>
      <c r="I15" s="99"/>
      <c r="J15" s="20"/>
      <c r="K15" s="97"/>
      <c r="L15" s="97"/>
      <c r="M15" s="97"/>
      <c r="N15" s="97"/>
      <c r="O15" s="208">
        <v>1</v>
      </c>
      <c r="P15" s="97"/>
    </row>
    <row r="16" spans="2:16" x14ac:dyDescent="0.25">
      <c r="B16" s="201" t="s">
        <v>124</v>
      </c>
      <c r="C16" s="201"/>
      <c r="D16" s="201"/>
      <c r="E16" s="20"/>
      <c r="F16" s="21"/>
      <c r="G16" s="21"/>
      <c r="H16" s="21"/>
      <c r="I16" s="21"/>
      <c r="J16" s="21"/>
      <c r="K16" s="21"/>
      <c r="L16" s="21"/>
      <c r="M16" s="21"/>
      <c r="N16" s="21"/>
      <c r="O16" s="21"/>
      <c r="P16" s="22"/>
    </row>
    <row r="17" spans="2:16" x14ac:dyDescent="0.25">
      <c r="B17" s="201" t="s">
        <v>130</v>
      </c>
      <c r="C17" s="201"/>
      <c r="D17" s="201"/>
      <c r="E17" s="28" t="str">
        <f>IFERROR((E14/E15),"")</f>
        <v/>
      </c>
      <c r="F17" s="84" t="str">
        <f>IFERROR((F14/F15),"")</f>
        <v/>
      </c>
      <c r="G17" s="84" t="str">
        <f t="shared" ref="G17:P17" si="0">IFERROR((G14/G15),"")</f>
        <v/>
      </c>
      <c r="H17" s="84" t="str">
        <f t="shared" si="0"/>
        <v/>
      </c>
      <c r="I17" s="84" t="str">
        <f t="shared" si="0"/>
        <v/>
      </c>
      <c r="J17" s="84" t="str">
        <f t="shared" si="0"/>
        <v/>
      </c>
      <c r="K17" s="84" t="str">
        <f>IFERROR((K14/K15),"")</f>
        <v/>
      </c>
      <c r="L17" s="84" t="str">
        <f>IFERROR((L14/L15),"")</f>
        <v/>
      </c>
      <c r="M17" s="84" t="str">
        <f t="shared" si="0"/>
        <v/>
      </c>
      <c r="N17" s="84" t="str">
        <f t="shared" si="0"/>
        <v/>
      </c>
      <c r="O17" s="84">
        <f t="shared" si="0"/>
        <v>1</v>
      </c>
      <c r="P17" s="85" t="str">
        <f t="shared" si="0"/>
        <v/>
      </c>
    </row>
    <row r="18" spans="2:16" s="58" customFormat="1" x14ac:dyDescent="0.25">
      <c r="B18" s="63"/>
      <c r="C18" s="64"/>
      <c r="D18" s="64"/>
      <c r="E18" s="64"/>
      <c r="F18" s="64"/>
      <c r="G18" s="64"/>
      <c r="H18" s="64"/>
      <c r="I18" s="64"/>
      <c r="J18" s="64"/>
      <c r="K18" s="64"/>
      <c r="L18" s="64"/>
      <c r="M18" s="64"/>
      <c r="N18" s="64"/>
      <c r="O18" s="64"/>
      <c r="P18" s="65"/>
    </row>
    <row r="19" spans="2:16" s="58" customFormat="1" x14ac:dyDescent="0.25">
      <c r="B19" s="161" t="s">
        <v>89</v>
      </c>
      <c r="C19" s="162"/>
      <c r="D19" s="162"/>
      <c r="E19" s="162"/>
      <c r="F19" s="162"/>
      <c r="G19" s="162"/>
      <c r="H19" s="162"/>
      <c r="I19" s="162"/>
      <c r="J19" s="162"/>
      <c r="K19" s="162"/>
      <c r="L19" s="162"/>
      <c r="M19" s="162"/>
      <c r="N19" s="162"/>
      <c r="O19" s="162"/>
      <c r="P19" s="163"/>
    </row>
    <row r="20" spans="2:16" x14ac:dyDescent="0.25">
      <c r="B20" s="152" t="s">
        <v>142</v>
      </c>
      <c r="C20" s="153"/>
      <c r="D20" s="153"/>
      <c r="E20" s="153"/>
      <c r="F20" s="153"/>
      <c r="G20" s="154"/>
      <c r="H20" s="158" t="s">
        <v>129</v>
      </c>
      <c r="I20" s="158"/>
      <c r="J20" s="158"/>
      <c r="K20" s="158"/>
      <c r="L20" s="159" t="s">
        <v>90</v>
      </c>
      <c r="M20" s="159"/>
      <c r="N20" s="159"/>
      <c r="O20" s="159"/>
      <c r="P20" s="159"/>
    </row>
    <row r="21" spans="2:16" ht="24" customHeight="1" x14ac:dyDescent="0.25">
      <c r="B21" s="155"/>
      <c r="C21" s="156"/>
      <c r="D21" s="156"/>
      <c r="E21" s="156"/>
      <c r="F21" s="156"/>
      <c r="G21" s="157"/>
      <c r="H21" s="81" t="s">
        <v>93</v>
      </c>
      <c r="I21" s="81" t="s">
        <v>114</v>
      </c>
      <c r="J21" s="81" t="s">
        <v>95</v>
      </c>
      <c r="K21" s="81" t="s">
        <v>96</v>
      </c>
      <c r="L21" s="82" t="s">
        <v>91</v>
      </c>
      <c r="M21" s="160" t="s">
        <v>92</v>
      </c>
      <c r="N21" s="160"/>
      <c r="O21" s="160"/>
      <c r="P21" s="160"/>
    </row>
    <row r="22" spans="2:16" ht="20.100000000000001" customHeight="1" x14ac:dyDescent="0.25">
      <c r="B22" s="143" t="s">
        <v>128</v>
      </c>
      <c r="C22" s="144"/>
      <c r="D22" s="144"/>
      <c r="E22" s="144"/>
      <c r="F22" s="144"/>
      <c r="G22" s="145"/>
      <c r="H22" s="26" t="str">
        <f>IFERROR(AVERAGE(E17:G17),"")</f>
        <v/>
      </c>
      <c r="I22" s="26" t="str">
        <f>IFERROR(AVERAGE(H17:J17),"")</f>
        <v/>
      </c>
      <c r="J22" s="26" t="str">
        <f>IFERROR(AVERAGE(K17:M17),"")</f>
        <v/>
      </c>
      <c r="K22" s="26">
        <f>IFERROR(AVERAGE(N17:P17),"")</f>
        <v>1</v>
      </c>
      <c r="L22" s="83"/>
      <c r="M22" s="139"/>
      <c r="N22" s="139"/>
      <c r="O22" s="139"/>
      <c r="P22" s="139"/>
    </row>
    <row r="23" spans="2:16" ht="20.100000000000001" customHeight="1" x14ac:dyDescent="0.25">
      <c r="B23" s="146" t="s">
        <v>125</v>
      </c>
      <c r="C23" s="147"/>
      <c r="D23" s="147"/>
      <c r="E23" s="147"/>
      <c r="F23" s="147"/>
      <c r="G23" s="148"/>
      <c r="H23" s="140">
        <f>IFERROR((AVERAGE(K22)/('1. Hoja de Vida'!C14)),"")</f>
        <v>1</v>
      </c>
      <c r="I23" s="141"/>
      <c r="J23" s="141"/>
      <c r="K23" s="142"/>
      <c r="L23" s="83"/>
      <c r="M23" s="139"/>
      <c r="N23" s="139"/>
      <c r="O23" s="139"/>
      <c r="P23" s="139"/>
    </row>
    <row r="24" spans="2:16" ht="9.9499999999999993" customHeight="1" x14ac:dyDescent="0.25">
      <c r="B24" s="23"/>
      <c r="C24" s="24"/>
      <c r="D24" s="24"/>
      <c r="E24" s="24"/>
      <c r="F24" s="24"/>
      <c r="G24" s="24"/>
      <c r="H24" s="24"/>
      <c r="I24" s="24"/>
      <c r="J24" s="24"/>
      <c r="K24" s="24"/>
      <c r="L24" s="24"/>
      <c r="M24" s="24"/>
      <c r="N24" s="24"/>
      <c r="O24" s="24"/>
      <c r="P24" s="25"/>
    </row>
    <row r="25" spans="2:16" x14ac:dyDescent="0.25">
      <c r="B25" s="136" t="s">
        <v>138</v>
      </c>
      <c r="C25" s="137"/>
      <c r="D25" s="137"/>
      <c r="E25" s="137"/>
      <c r="F25" s="137"/>
      <c r="G25" s="137"/>
      <c r="H25" s="137"/>
      <c r="I25" s="137"/>
      <c r="J25" s="137"/>
      <c r="K25" s="137"/>
      <c r="L25" s="137"/>
      <c r="M25" s="137"/>
      <c r="N25" s="137"/>
      <c r="O25" s="137"/>
      <c r="P25" s="138"/>
    </row>
    <row r="26" spans="2:16" x14ac:dyDescent="0.25">
      <c r="B26" s="90" t="s">
        <v>145</v>
      </c>
      <c r="C26" s="178"/>
      <c r="D26" s="179"/>
      <c r="E26" s="179"/>
      <c r="F26" s="179"/>
      <c r="G26" s="179"/>
      <c r="H26" s="179"/>
      <c r="I26" s="179"/>
      <c r="J26" s="179"/>
      <c r="K26" s="179"/>
      <c r="L26" s="179"/>
      <c r="M26" s="179"/>
      <c r="N26" s="179"/>
      <c r="O26" s="179"/>
      <c r="P26" s="180"/>
    </row>
    <row r="27" spans="2:16" x14ac:dyDescent="0.25">
      <c r="B27" s="91" t="s">
        <v>146</v>
      </c>
      <c r="C27" s="178"/>
      <c r="D27" s="179"/>
      <c r="E27" s="179"/>
      <c r="F27" s="179"/>
      <c r="G27" s="179"/>
      <c r="H27" s="179"/>
      <c r="I27" s="179"/>
      <c r="J27" s="179"/>
      <c r="K27" s="179"/>
      <c r="L27" s="179"/>
      <c r="M27" s="179"/>
      <c r="N27" s="179"/>
      <c r="O27" s="179"/>
      <c r="P27" s="180"/>
    </row>
    <row r="28" spans="2:16" ht="32.1" customHeight="1" x14ac:dyDescent="0.25">
      <c r="B28" s="92" t="s">
        <v>147</v>
      </c>
      <c r="C28" s="149"/>
      <c r="D28" s="150"/>
      <c r="E28" s="150"/>
      <c r="F28" s="150"/>
      <c r="G28" s="150"/>
      <c r="H28" s="150"/>
      <c r="I28" s="150"/>
      <c r="J28" s="150"/>
      <c r="K28" s="150"/>
      <c r="L28" s="150"/>
      <c r="M28" s="150"/>
      <c r="N28" s="150"/>
      <c r="O28" s="150"/>
      <c r="P28" s="151"/>
    </row>
    <row r="29" spans="2:16" ht="85.5" customHeight="1" x14ac:dyDescent="0.25">
      <c r="B29" s="93" t="s">
        <v>148</v>
      </c>
      <c r="C29" s="209" t="s">
        <v>201</v>
      </c>
      <c r="D29" s="210"/>
      <c r="E29" s="210"/>
      <c r="F29" s="210"/>
      <c r="G29" s="210"/>
      <c r="H29" s="210"/>
      <c r="I29" s="210"/>
      <c r="J29" s="210"/>
      <c r="K29" s="210"/>
      <c r="L29" s="210"/>
      <c r="M29" s="210"/>
      <c r="N29" s="210"/>
      <c r="O29" s="210"/>
      <c r="P29" s="211"/>
    </row>
    <row r="30" spans="2:16" s="58" customFormat="1" x14ac:dyDescent="0.25"/>
    <row r="31" spans="2:16" s="58" customFormat="1" x14ac:dyDescent="0.25">
      <c r="B31" s="135" t="s">
        <v>137</v>
      </c>
      <c r="C31" s="135"/>
      <c r="D31" s="66"/>
    </row>
    <row r="32" spans="2:16" s="58" customFormat="1" ht="33.950000000000003" customHeight="1" x14ac:dyDescent="0.25">
      <c r="B32" s="67" t="s">
        <v>135</v>
      </c>
      <c r="C32" s="68" t="s">
        <v>136</v>
      </c>
      <c r="D32" s="69"/>
      <c r="N32" s="94"/>
    </row>
    <row r="33" spans="2:12" s="58" customFormat="1" x14ac:dyDescent="0.25">
      <c r="B33" s="70" t="s">
        <v>134</v>
      </c>
      <c r="C33" s="71" t="s">
        <v>123</v>
      </c>
      <c r="D33" s="72"/>
      <c r="K33" s="95"/>
      <c r="L33" s="95"/>
    </row>
    <row r="34" spans="2:12" s="58" customFormat="1" ht="14.1" customHeight="1" x14ac:dyDescent="0.25">
      <c r="B34" s="73" t="s">
        <v>131</v>
      </c>
      <c r="C34" s="74" t="s">
        <v>139</v>
      </c>
      <c r="D34" s="75"/>
      <c r="K34" s="96"/>
      <c r="L34" s="96"/>
    </row>
    <row r="35" spans="2:12" s="58" customFormat="1" ht="18" customHeight="1" x14ac:dyDescent="0.25">
      <c r="B35" s="76" t="s">
        <v>132</v>
      </c>
      <c r="C35" s="74" t="s">
        <v>140</v>
      </c>
      <c r="D35" s="75"/>
    </row>
    <row r="36" spans="2:12" s="58" customFormat="1" ht="15.95" customHeight="1" x14ac:dyDescent="0.25">
      <c r="B36" s="77" t="s">
        <v>133</v>
      </c>
      <c r="C36" s="78" t="s">
        <v>141</v>
      </c>
      <c r="D36" s="79"/>
    </row>
    <row r="37" spans="2:12" s="58" customFormat="1" x14ac:dyDescent="0.25"/>
    <row r="38" spans="2:12" s="58" customFormat="1" x14ac:dyDescent="0.25"/>
    <row r="39" spans="2:12" s="58" customFormat="1" x14ac:dyDescent="0.25"/>
    <row r="40" spans="2:12" s="58" customFormat="1" x14ac:dyDescent="0.25"/>
    <row r="41" spans="2:12" s="58" customFormat="1" x14ac:dyDescent="0.25"/>
    <row r="42" spans="2:12" s="58" customFormat="1" x14ac:dyDescent="0.25"/>
    <row r="43" spans="2:12" s="58" customFormat="1" x14ac:dyDescent="0.25"/>
    <row r="44" spans="2:12" s="58" customFormat="1" x14ac:dyDescent="0.25"/>
    <row r="45" spans="2:12" s="58" customFormat="1" x14ac:dyDescent="0.25"/>
    <row r="46" spans="2:12" s="58" customFormat="1" x14ac:dyDescent="0.25"/>
    <row r="47" spans="2:12" s="58" customFormat="1" x14ac:dyDescent="0.25"/>
    <row r="48" spans="2:12" s="58" customFormat="1" x14ac:dyDescent="0.25"/>
    <row r="49" s="58" customFormat="1" x14ac:dyDescent="0.25"/>
    <row r="50" s="58" customFormat="1" x14ac:dyDescent="0.25"/>
    <row r="51" s="58" customFormat="1" x14ac:dyDescent="0.25"/>
    <row r="52" s="58" customFormat="1" x14ac:dyDescent="0.25"/>
    <row r="53" s="58" customFormat="1" x14ac:dyDescent="0.25"/>
    <row r="54" s="58" customFormat="1" x14ac:dyDescent="0.25"/>
    <row r="55" s="58" customFormat="1" x14ac:dyDescent="0.25"/>
    <row r="56" s="58" customFormat="1" x14ac:dyDescent="0.25"/>
    <row r="57" s="58" customFormat="1" x14ac:dyDescent="0.25"/>
    <row r="58" s="58" customFormat="1" x14ac:dyDescent="0.25"/>
    <row r="59" s="58" customFormat="1" x14ac:dyDescent="0.25"/>
    <row r="60" s="58" customFormat="1" x14ac:dyDescent="0.25"/>
    <row r="61" s="58" customFormat="1" x14ac:dyDescent="0.25"/>
    <row r="62" s="58" customFormat="1" x14ac:dyDescent="0.25"/>
    <row r="63" s="58" customFormat="1" x14ac:dyDescent="0.25"/>
    <row r="64" s="58" customFormat="1" x14ac:dyDescent="0.25"/>
    <row r="65" s="58" customFormat="1" x14ac:dyDescent="0.25"/>
    <row r="66" s="58" customFormat="1" x14ac:dyDescent="0.25"/>
    <row r="67" s="58" customFormat="1" x14ac:dyDescent="0.25"/>
    <row r="68" s="58" customFormat="1" x14ac:dyDescent="0.25"/>
    <row r="69" s="58" customFormat="1" x14ac:dyDescent="0.25"/>
    <row r="70" s="58" customFormat="1" x14ac:dyDescent="0.25"/>
    <row r="71" s="58" customFormat="1" x14ac:dyDescent="0.25"/>
    <row r="72" s="58" customFormat="1" x14ac:dyDescent="0.25"/>
    <row r="73" s="58" customFormat="1" x14ac:dyDescent="0.25"/>
    <row r="74" s="58" customFormat="1" x14ac:dyDescent="0.25"/>
    <row r="75" s="58" customFormat="1" x14ac:dyDescent="0.25"/>
    <row r="76" s="58" customFormat="1" x14ac:dyDescent="0.25"/>
    <row r="77" s="58" customFormat="1" x14ac:dyDescent="0.25"/>
    <row r="78" s="58" customFormat="1" x14ac:dyDescent="0.25"/>
    <row r="79" s="58" customFormat="1" x14ac:dyDescent="0.25"/>
    <row r="80" s="58" customFormat="1" x14ac:dyDescent="0.25"/>
    <row r="81" s="58" customFormat="1" x14ac:dyDescent="0.25"/>
    <row r="82" s="58" customFormat="1" x14ac:dyDescent="0.25"/>
    <row r="83" s="58" customFormat="1" x14ac:dyDescent="0.25"/>
    <row r="84" s="58" customFormat="1" x14ac:dyDescent="0.25"/>
    <row r="85" s="58" customFormat="1" x14ac:dyDescent="0.25"/>
    <row r="86" s="58" customFormat="1" x14ac:dyDescent="0.25"/>
    <row r="87" s="58" customFormat="1" x14ac:dyDescent="0.25"/>
    <row r="88" s="58" customFormat="1" x14ac:dyDescent="0.25"/>
    <row r="89" s="58" customFormat="1" x14ac:dyDescent="0.25"/>
    <row r="90" s="58" customFormat="1" x14ac:dyDescent="0.25"/>
    <row r="91" s="58" customFormat="1" x14ac:dyDescent="0.25"/>
    <row r="92" s="58" customFormat="1" x14ac:dyDescent="0.25"/>
    <row r="93" s="58" customFormat="1" x14ac:dyDescent="0.25"/>
    <row r="94" s="58" customFormat="1" x14ac:dyDescent="0.25"/>
    <row r="95" s="58" customFormat="1" x14ac:dyDescent="0.25"/>
    <row r="96" s="58" customFormat="1" x14ac:dyDescent="0.25"/>
    <row r="97" s="58" customFormat="1" x14ac:dyDescent="0.25"/>
    <row r="98" s="58" customFormat="1" x14ac:dyDescent="0.25"/>
    <row r="99" s="58" customFormat="1" x14ac:dyDescent="0.25"/>
    <row r="100" s="58" customFormat="1" x14ac:dyDescent="0.25"/>
    <row r="101" s="58" customFormat="1" x14ac:dyDescent="0.25"/>
    <row r="102" s="58" customFormat="1" x14ac:dyDescent="0.25"/>
    <row r="103" s="58" customFormat="1" x14ac:dyDescent="0.25"/>
    <row r="104" s="58" customFormat="1" x14ac:dyDescent="0.25"/>
    <row r="105" s="58" customFormat="1" x14ac:dyDescent="0.25"/>
    <row r="106" s="58" customFormat="1" x14ac:dyDescent="0.25"/>
    <row r="107" s="58" customFormat="1" x14ac:dyDescent="0.25"/>
    <row r="108" s="58" customFormat="1" x14ac:dyDescent="0.25"/>
    <row r="109" s="58" customFormat="1" x14ac:dyDescent="0.25"/>
    <row r="110" s="58" customFormat="1" x14ac:dyDescent="0.25"/>
    <row r="111" s="58" customFormat="1" x14ac:dyDescent="0.25"/>
    <row r="112" s="58" customFormat="1" x14ac:dyDescent="0.25"/>
    <row r="113" s="58" customFormat="1" x14ac:dyDescent="0.25"/>
    <row r="114" s="58" customFormat="1" x14ac:dyDescent="0.25"/>
    <row r="115" s="58" customFormat="1" x14ac:dyDescent="0.25"/>
    <row r="116" s="58" customFormat="1" x14ac:dyDescent="0.25"/>
    <row r="117" s="58" customFormat="1" x14ac:dyDescent="0.25"/>
    <row r="118" s="58" customFormat="1" x14ac:dyDescent="0.25"/>
    <row r="119" s="58" customFormat="1" x14ac:dyDescent="0.25"/>
    <row r="120" s="58" customFormat="1" x14ac:dyDescent="0.25"/>
    <row r="121" s="58" customFormat="1" x14ac:dyDescent="0.25"/>
    <row r="122" s="58" customFormat="1" x14ac:dyDescent="0.25"/>
    <row r="123" s="58" customFormat="1" x14ac:dyDescent="0.25"/>
    <row r="124" s="58" customFormat="1" x14ac:dyDescent="0.25"/>
    <row r="125" s="58" customFormat="1" x14ac:dyDescent="0.25"/>
    <row r="126" s="58" customFormat="1" x14ac:dyDescent="0.25"/>
    <row r="127" s="58" customFormat="1" x14ac:dyDescent="0.25"/>
    <row r="128" s="58" customFormat="1" x14ac:dyDescent="0.25"/>
    <row r="129" s="58" customFormat="1" x14ac:dyDescent="0.25"/>
    <row r="130" s="58" customFormat="1" x14ac:dyDescent="0.25"/>
    <row r="131" s="58" customFormat="1" x14ac:dyDescent="0.25"/>
    <row r="132" s="58" customFormat="1" x14ac:dyDescent="0.25"/>
    <row r="133" s="58" customFormat="1" x14ac:dyDescent="0.25"/>
    <row r="134" s="58" customFormat="1" x14ac:dyDescent="0.25"/>
    <row r="135" s="58" customFormat="1" x14ac:dyDescent="0.25"/>
    <row r="136" s="58" customFormat="1" x14ac:dyDescent="0.25"/>
    <row r="137" s="58" customFormat="1" x14ac:dyDescent="0.25"/>
    <row r="138" s="58" customFormat="1" x14ac:dyDescent="0.25"/>
    <row r="139" s="58" customFormat="1" x14ac:dyDescent="0.25"/>
    <row r="140" s="58" customFormat="1" x14ac:dyDescent="0.25"/>
    <row r="141" s="58" customFormat="1" x14ac:dyDescent="0.25"/>
    <row r="142" s="58" customFormat="1" x14ac:dyDescent="0.25"/>
    <row r="143" s="58" customFormat="1" x14ac:dyDescent="0.25"/>
    <row r="144" s="58" customFormat="1" x14ac:dyDescent="0.25"/>
    <row r="145" s="58" customFormat="1" x14ac:dyDescent="0.25"/>
    <row r="146" s="58" customFormat="1" x14ac:dyDescent="0.25"/>
    <row r="147" s="58" customFormat="1" x14ac:dyDescent="0.25"/>
    <row r="148" s="58" customFormat="1" x14ac:dyDescent="0.25"/>
    <row r="149" s="58" customFormat="1" x14ac:dyDescent="0.25"/>
    <row r="150" s="58" customFormat="1" x14ac:dyDescent="0.25"/>
    <row r="151" s="58" customFormat="1" x14ac:dyDescent="0.25"/>
    <row r="152" s="58" customFormat="1" x14ac:dyDescent="0.25"/>
    <row r="153" s="58" customFormat="1" x14ac:dyDescent="0.25"/>
    <row r="154" s="58" customFormat="1" x14ac:dyDescent="0.25"/>
    <row r="155" s="58" customFormat="1" x14ac:dyDescent="0.25"/>
    <row r="156" s="58" customFormat="1" x14ac:dyDescent="0.25"/>
    <row r="157" s="58" customFormat="1" x14ac:dyDescent="0.25"/>
    <row r="158" s="58" customFormat="1" x14ac:dyDescent="0.25"/>
    <row r="159" s="58" customFormat="1" x14ac:dyDescent="0.25"/>
    <row r="160" s="58" customFormat="1" x14ac:dyDescent="0.25"/>
    <row r="161" s="58" customFormat="1" x14ac:dyDescent="0.25"/>
    <row r="162" s="58" customFormat="1" x14ac:dyDescent="0.25"/>
    <row r="163" s="58" customFormat="1" x14ac:dyDescent="0.25"/>
    <row r="164" s="58" customFormat="1" x14ac:dyDescent="0.25"/>
    <row r="165" s="58" customFormat="1" x14ac:dyDescent="0.25"/>
    <row r="166" s="58" customFormat="1" x14ac:dyDescent="0.25"/>
    <row r="167" s="58" customFormat="1" x14ac:dyDescent="0.25"/>
    <row r="168" s="58" customFormat="1" x14ac:dyDescent="0.25"/>
    <row r="169" s="58" customFormat="1" x14ac:dyDescent="0.25"/>
    <row r="170" s="58" customFormat="1" x14ac:dyDescent="0.25"/>
    <row r="171" s="58" customFormat="1" x14ac:dyDescent="0.25"/>
    <row r="172" s="58" customFormat="1" x14ac:dyDescent="0.25"/>
    <row r="173" s="58" customFormat="1" x14ac:dyDescent="0.25"/>
    <row r="174" s="58" customFormat="1" x14ac:dyDescent="0.25"/>
    <row r="175" s="58" customFormat="1" x14ac:dyDescent="0.25"/>
    <row r="176" s="58" customFormat="1" x14ac:dyDescent="0.25"/>
    <row r="177" s="58" customFormat="1" x14ac:dyDescent="0.25"/>
    <row r="178" s="58" customFormat="1" x14ac:dyDescent="0.25"/>
    <row r="179" s="58" customFormat="1" x14ac:dyDescent="0.25"/>
    <row r="180" s="58" customFormat="1" x14ac:dyDescent="0.25"/>
    <row r="181" s="58" customFormat="1" x14ac:dyDescent="0.25"/>
    <row r="182" s="58" customFormat="1" x14ac:dyDescent="0.25"/>
    <row r="183" s="58" customFormat="1" x14ac:dyDescent="0.25"/>
    <row r="184" s="58" customFormat="1" x14ac:dyDescent="0.25"/>
    <row r="185" s="58" customFormat="1" x14ac:dyDescent="0.25"/>
    <row r="186" s="58" customFormat="1" x14ac:dyDescent="0.25"/>
    <row r="187" s="58" customFormat="1" x14ac:dyDescent="0.25"/>
    <row r="188" s="58" customFormat="1" x14ac:dyDescent="0.25"/>
    <row r="189" s="58" customFormat="1" x14ac:dyDescent="0.25"/>
    <row r="190" s="58" customFormat="1" x14ac:dyDescent="0.25"/>
    <row r="191" s="58" customFormat="1" x14ac:dyDescent="0.25"/>
    <row r="192" s="58" customFormat="1" x14ac:dyDescent="0.25"/>
    <row r="193" s="58" customFormat="1" x14ac:dyDescent="0.25"/>
    <row r="194" s="58" customFormat="1" x14ac:dyDescent="0.25"/>
    <row r="195" s="58" customFormat="1" x14ac:dyDescent="0.25"/>
    <row r="196" s="58" customFormat="1" x14ac:dyDescent="0.25"/>
    <row r="197" s="58" customFormat="1" x14ac:dyDescent="0.25"/>
    <row r="198" s="58" customFormat="1" x14ac:dyDescent="0.25"/>
    <row r="199" s="58" customFormat="1" x14ac:dyDescent="0.25"/>
  </sheetData>
  <mergeCells count="34">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1:C31"/>
    <mergeCell ref="B25:P25"/>
    <mergeCell ref="M23:P23"/>
    <mergeCell ref="H23:K23"/>
    <mergeCell ref="B22:G22"/>
    <mergeCell ref="B23:G23"/>
    <mergeCell ref="C28:P28"/>
    <mergeCell ref="C29:P29"/>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G17:J17 B14 M17:P17"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6"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2" t="s">
        <v>44</v>
      </c>
      <c r="C2" s="202"/>
    </row>
    <row r="3" spans="2:8" x14ac:dyDescent="0.25">
      <c r="B3" s="9"/>
      <c r="C3" s="9"/>
    </row>
    <row r="4" spans="2:8" x14ac:dyDescent="0.25">
      <c r="B4" s="13" t="s">
        <v>45</v>
      </c>
      <c r="C4" s="13" t="s">
        <v>46</v>
      </c>
    </row>
    <row r="5" spans="2:8" x14ac:dyDescent="0.25">
      <c r="B5" s="203" t="s">
        <v>115</v>
      </c>
      <c r="C5" s="204"/>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5" t="s">
        <v>161</v>
      </c>
      <c r="C19" s="206"/>
    </row>
    <row r="20" spans="2:3" ht="24.95" customHeight="1" x14ac:dyDescent="0.25">
      <c r="B20" s="10" t="s">
        <v>164</v>
      </c>
      <c r="C20" s="31" t="s">
        <v>167</v>
      </c>
    </row>
    <row r="21" spans="2:3" ht="24.95" customHeight="1" x14ac:dyDescent="0.25">
      <c r="B21" s="29" t="s">
        <v>98</v>
      </c>
      <c r="C21" s="32" t="s">
        <v>171</v>
      </c>
    </row>
    <row r="22" spans="2:3" ht="48.95" customHeight="1" x14ac:dyDescent="0.25">
      <c r="B22" s="29" t="s">
        <v>162</v>
      </c>
      <c r="C22" s="30" t="s">
        <v>116</v>
      </c>
    </row>
    <row r="23" spans="2:3" ht="24.95" customHeight="1" x14ac:dyDescent="0.25">
      <c r="B23" s="29" t="s">
        <v>163</v>
      </c>
      <c r="C23" s="32" t="s">
        <v>168</v>
      </c>
    </row>
    <row r="24" spans="2:3" ht="66.95" customHeight="1" x14ac:dyDescent="0.25">
      <c r="B24" s="29" t="s">
        <v>124</v>
      </c>
      <c r="C24" s="30" t="s">
        <v>173</v>
      </c>
    </row>
    <row r="25" spans="2:3" ht="24.95" customHeight="1" x14ac:dyDescent="0.25">
      <c r="B25" s="10" t="s">
        <v>159</v>
      </c>
      <c r="C25" s="32" t="s">
        <v>169</v>
      </c>
    </row>
    <row r="26" spans="2:3" ht="24.95" customHeight="1" x14ac:dyDescent="0.25">
      <c r="B26" s="29" t="s">
        <v>142</v>
      </c>
      <c r="C26" s="32" t="s">
        <v>170</v>
      </c>
    </row>
    <row r="27" spans="2:3" x14ac:dyDescent="0.25">
      <c r="B27" s="203" t="s">
        <v>143</v>
      </c>
      <c r="C27" s="204"/>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topLeftCell="A10" workbookViewId="0">
      <selection activeCell="F24" sqref="F24"/>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7"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c r="G23" t="s">
        <v>189</v>
      </c>
    </row>
    <row r="24" spans="1:7" x14ac:dyDescent="0.25">
      <c r="A24" t="s">
        <v>37</v>
      </c>
      <c r="B24" t="s">
        <v>79</v>
      </c>
      <c r="D24" t="s">
        <v>154</v>
      </c>
      <c r="G24" t="s">
        <v>190</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7" t="s">
        <v>156</v>
      </c>
    </row>
    <row r="29" spans="1:7" x14ac:dyDescent="0.25">
      <c r="A29" t="s">
        <v>42</v>
      </c>
      <c r="B29" s="4" t="s">
        <v>18</v>
      </c>
      <c r="D29" s="4" t="s">
        <v>18</v>
      </c>
    </row>
    <row r="30" spans="1:7" x14ac:dyDescent="0.25">
      <c r="A30" t="s">
        <v>43</v>
      </c>
      <c r="B30" t="s">
        <v>83</v>
      </c>
      <c r="D30" s="86" t="s">
        <v>175</v>
      </c>
    </row>
    <row r="31" spans="1:7" x14ac:dyDescent="0.25">
      <c r="B31" t="s">
        <v>84</v>
      </c>
      <c r="D31" s="87" t="s">
        <v>176</v>
      </c>
    </row>
    <row r="32" spans="1:7" x14ac:dyDescent="0.25">
      <c r="B32" t="s">
        <v>123</v>
      </c>
      <c r="D32" s="87" t="s">
        <v>177</v>
      </c>
    </row>
    <row r="33" spans="1:4" x14ac:dyDescent="0.25">
      <c r="A33" s="7" t="s">
        <v>97</v>
      </c>
      <c r="B33" s="7" t="s">
        <v>121</v>
      </c>
      <c r="D33" s="88" t="s">
        <v>178</v>
      </c>
    </row>
    <row r="34" spans="1:4" x14ac:dyDescent="0.25">
      <c r="A34" s="4" t="s">
        <v>18</v>
      </c>
      <c r="B34" s="4" t="s">
        <v>18</v>
      </c>
      <c r="D34" s="87" t="s">
        <v>179</v>
      </c>
    </row>
    <row r="35" spans="1:4" x14ac:dyDescent="0.25">
      <c r="A35" t="s">
        <v>93</v>
      </c>
      <c r="B35" t="s">
        <v>122</v>
      </c>
      <c r="D35" s="87" t="s">
        <v>180</v>
      </c>
    </row>
    <row r="36" spans="1:4" x14ac:dyDescent="0.25">
      <c r="A36" t="s">
        <v>94</v>
      </c>
      <c r="B36" t="s">
        <v>120</v>
      </c>
      <c r="D36" s="87" t="s">
        <v>181</v>
      </c>
    </row>
    <row r="37" spans="1:4" x14ac:dyDescent="0.25">
      <c r="A37" t="s">
        <v>95</v>
      </c>
      <c r="D37" s="87" t="s">
        <v>182</v>
      </c>
    </row>
    <row r="38" spans="1:4" x14ac:dyDescent="0.25">
      <c r="A38" t="s">
        <v>96</v>
      </c>
      <c r="D38" s="88" t="s">
        <v>183</v>
      </c>
    </row>
    <row r="39" spans="1:4" x14ac:dyDescent="0.25">
      <c r="D39" s="87" t="s">
        <v>184</v>
      </c>
    </row>
    <row r="40" spans="1:4" x14ac:dyDescent="0.25">
      <c r="D40" s="87" t="s">
        <v>185</v>
      </c>
    </row>
    <row r="41" spans="1:4" x14ac:dyDescent="0.25">
      <c r="D41" s="88" t="s">
        <v>186</v>
      </c>
    </row>
    <row r="42" spans="1:4" x14ac:dyDescent="0.25">
      <c r="D42" s="87" t="s">
        <v>187</v>
      </c>
    </row>
    <row r="43" spans="1:4" x14ac:dyDescent="0.25">
      <c r="D43" s="87" t="s">
        <v>188</v>
      </c>
    </row>
  </sheetData>
  <sheetProtection algorithmName="SHA-512" hashValue="5gMeq24rIK3oMTGmuzR8B0oi4Bn50BB5apJsjab4mBh1AY9OqZ0g5yKCO/dO9WMdilUrCROonnllP6QOg9rEKg==" saltValue="UW09YQsBYOe5SimZT3ZGL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2021-01-26T21:36:49Z</dcterms:modified>
</cp:coreProperties>
</file>