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SEPTIEMBRE 2021\PROMOCION Y MERCADEO\"/>
    </mc:Choice>
  </mc:AlternateContent>
  <xr:revisionPtr revIDLastSave="0" documentId="8_{776ED4AB-08A5-4184-9871-336C9988D682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<sst xmlns="http://schemas.openxmlformats.org/spreadsheetml/2006/main" count="246" uniqueCount="206">
  <si>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</si>
  <si>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</si>
  <si>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</si>
  <si>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</si>
  <si>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</si>
  <si>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</si>
  <si>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</si>
  <si>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</si>
  <si>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</si>
  <si>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</si>
  <si>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</si>
  <si>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</si>
  <si>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>Eficacia en el cierre de las  de acciones Promoción y Mercadeo Turístico de Ciudad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</si>
  <si>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</si>
  <si>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</si>
  <si>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</si>
  <si>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</si>
  <si>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</si>
  <si>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</si>
  <si>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</si>
  <si>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</si>
  <si>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</si>
  <si>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</si>
  <si>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</si>
  <si>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</si>
  <si>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</si>
  <si>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</si>
  <si>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</si>
  <si>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</si>
  <si>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</si>
  <si>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</si>
  <si>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</si>
  <si>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</si>
  <si>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</si>
  <si>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</si>
  <si>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Yesmindelid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</si>
  <si>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</si>
  <si>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</si>
  <si>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</si>
  <si>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</si>
  <si>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</si>
  <si>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</si>
  <si>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</si>
  <si>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</si>
  <si>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</si>
  <si>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 xml:space="preserve">Este indicador se reporta un mes posterior al finalizar el trimestre </t>
  </si>
  <si>
    <t>Fuente de información:</t>
  </si>
  <si>
    <t>Matriz de seguimiento a las acciones correctivas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</si>
  <si>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</si>
  <si>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</si>
  <si>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</si>
  <si>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</si>
  <si>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</si>
  <si>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</si>
  <si>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</si>
  <si>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</si>
  <si>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Muy.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</si>
  <si>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</si>
  <si>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</si>
  <si>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</si>
  <si>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</si>
  <si>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</si>
  <si>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</si>
  <si>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</si>
  <si>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</si>
  <si>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</si>
  <si>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</si>
  <si>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</si>
  <si>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</si>
  <si>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</si>
  <si>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</si>
  <si>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</si>
  <si>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</si>
  <si>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</si>
  <si>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</si>
  <si>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</si>
  <si>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</si>
  <si>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</si>
  <si>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</si>
  <si>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</si>
  <si>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</si>
  <si>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</si>
  <si>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las 5 acciones programadas a evaluar la eficacia y efectividad durante el primer trimestre de la vigencia 2021, se cerraron las  5;  de acuerdo a las evidencias aportadas, al análisis y evaluación por parte de la Asesoría de control interno, lo que arrojo un cumplimiento del 100%.  
El detalle de  este seguimiento se encuentra publicado en la Intranet, en el Sistema Integrado de Gestión  "Planes de Mejoramiento "   link </t>
    </r>
    <r>
      <rPr>
        <u/>
        <sz val="12"/>
        <color rgb="FF1155CC"/>
        <rFont val="Times New Roman"/>
      </rPr>
      <t>https://intranet.idt.gov.co/es/planes-de-mejoramiento</t>
    </r>
  </si>
  <si>
    <t>Trimestre II:</t>
  </si>
  <si>
    <r>
      <rPr>
        <sz val="12"/>
        <color theme="1"/>
        <rFont val="Times New Roman"/>
      </rPr>
      <t xml:space="preserve">Este indicador se reporta un mes posterior al finalizar el trimestre , toda vez que el seguimiento de abril a junio se realiza en el mes de julio, por lo anterior el registro de este indicador se realiza al finalizar el mes de julio.
Se evidencio que de las 2 acciones programadas a evaluar la eficacia y efectividad durante el segundo trimestre de la vigencia 2021, se cerraron las  2;  de acuerdo a las evidencias aportadas, al análisis y evaluación por parte de la Asesoría de control interno, lo que arrojo un cumplimiento del 100%.  
El detalle de  este seguimiento se encuentra publicado en la Intranet, en el Sistema Integrado de Gestión  "Planes de Mejoramiento "   link </t>
    </r>
    <r>
      <rPr>
        <u/>
        <sz val="12"/>
        <color rgb="FF1155CC"/>
        <rFont val="Times New Roman"/>
      </rPr>
      <t>https://intranet.idt.gov.co/es/planes-de-mejoramiento</t>
    </r>
  </si>
  <si>
    <t>Trimestre III:</t>
  </si>
  <si>
    <t>Este indicador se reporta un mes posterior al finalizar el trimestre , toda vez que el seguimiento de julio a septiembre se realiza en el mes de octubre, por lo anterior el registro de este indicador se realiza al finalizar el mes de octubre.
Se evidencio que de las 2 acciones programadas a evaluar la eficacia y efectividad durante el tercer trimestre de la vigencia 2021, se cerraron las  2;  de acuerdo a las evidencias aportadas, al análisis y evaluación por parte de la Asesoría de control interno, lo que arrojo un cumplimiento del 100%.  
El detalle de  este seguimiento se encuentra publicado en la Intranet, en el Sistema Integrado de Gestión "Planes de Mejoramiento "   link https://intranet.idt.gov.co/es/planes-de-mejoramiento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</si>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</sst>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u/>
      <sz val="12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u/>
      <sz val="12"/>
      <color rgb="FF1155CC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/>
    </xf>
    <xf numFmtId="0" fontId="10" fillId="3" borderId="22" xfId="0" applyFont="1" applyFill="1" applyBorder="1"/>
    <xf numFmtId="0" fontId="11" fillId="3" borderId="22" xfId="0" applyFont="1" applyFill="1" applyBorder="1"/>
    <xf numFmtId="0" fontId="10" fillId="3" borderId="23" xfId="0" applyFont="1" applyFill="1" applyBorder="1"/>
    <xf numFmtId="0" fontId="11" fillId="3" borderId="23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7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0" fontId="4" fillId="0" borderId="26" xfId="0" applyFont="1" applyBorder="1"/>
    <xf numFmtId="0" fontId="8" fillId="5" borderId="19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3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1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2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intranet.idt.gov.co/es/planes-de-mejoramiento" TargetMode="External"/><Relationship Id="rId1" Type="http://schemas.openxmlformats.org/officeDocument/2006/relationships/hyperlink" Target="https://intranet.idt.gov.co/es/planes-de-mejoramient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7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42.36328125" customWidth="1"/>
    <col min="4" max="4" width="22.6328125" customWidth="1"/>
    <col min="5" max="5" width="13.08984375" customWidth="1"/>
    <col min="6" max="6" width="9.08984375" customWidth="1"/>
    <col min="7" max="7" width="54" customWidth="1"/>
    <col min="8" max="8" width="9.08984375" customWidth="1"/>
    <col min="9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21" customHeight="1">
      <c r="A2" s="1"/>
      <c r="B2" s="83"/>
      <c r="C2" s="86" t="s">
        <v>0</v>
      </c>
      <c r="D2" s="87"/>
      <c r="E2" s="87"/>
      <c r="F2" s="88"/>
      <c r="G2" s="95" t="s">
        <v>1</v>
      </c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9.5" customHeight="1">
      <c r="A3" s="1"/>
      <c r="B3" s="84"/>
      <c r="C3" s="89"/>
      <c r="D3" s="90"/>
      <c r="E3" s="90"/>
      <c r="F3" s="91"/>
      <c r="G3" s="95" t="s">
        <v>2</v>
      </c>
      <c r="H3" s="9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22.5" customHeight="1">
      <c r="A4" s="1"/>
      <c r="B4" s="85"/>
      <c r="C4" s="92"/>
      <c r="D4" s="93"/>
      <c r="E4" s="93"/>
      <c r="F4" s="94"/>
      <c r="G4" s="95" t="s">
        <v>3</v>
      </c>
      <c r="H4" s="9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30.75" customHeight="1">
      <c r="A7" s="1"/>
      <c r="B7" s="9" t="s">
        <v>5</v>
      </c>
      <c r="C7" s="97" t="s">
        <v>6</v>
      </c>
      <c r="D7" s="98"/>
      <c r="E7" s="98"/>
      <c r="F7" s="98"/>
      <c r="G7" s="98"/>
      <c r="H7" s="9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70.5" customHeight="1">
      <c r="A8" s="1"/>
      <c r="B8" s="10" t="s">
        <v>7</v>
      </c>
      <c r="C8" s="11" t="s">
        <v>8</v>
      </c>
      <c r="D8" s="9" t="s">
        <v>9</v>
      </c>
      <c r="E8" s="99" t="s">
        <v>10</v>
      </c>
      <c r="F8" s="98"/>
      <c r="G8" s="98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1"/>
      <c r="B9" s="12" t="s">
        <v>11</v>
      </c>
      <c r="C9" s="11" t="s">
        <v>12</v>
      </c>
      <c r="D9" s="9" t="s">
        <v>13</v>
      </c>
      <c r="E9" s="100" t="s">
        <v>14</v>
      </c>
      <c r="F9" s="98"/>
      <c r="G9" s="98"/>
      <c r="H9" s="9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02" t="s">
        <v>18</v>
      </c>
      <c r="F10" s="98"/>
      <c r="G10" s="98"/>
      <c r="H10" s="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03" t="s">
        <v>19</v>
      </c>
      <c r="C11" s="104" t="s">
        <v>20</v>
      </c>
      <c r="D11" s="103" t="s">
        <v>21</v>
      </c>
      <c r="E11" s="16" t="s">
        <v>22</v>
      </c>
      <c r="F11" s="100" t="s">
        <v>23</v>
      </c>
      <c r="G11" s="96"/>
      <c r="H11" s="105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5"/>
      <c r="C12" s="94"/>
      <c r="D12" s="85"/>
      <c r="E12" s="17" t="s">
        <v>25</v>
      </c>
      <c r="F12" s="100" t="s">
        <v>26</v>
      </c>
      <c r="G12" s="96"/>
      <c r="H12" s="9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27</v>
      </c>
      <c r="C13" s="18">
        <v>1</v>
      </c>
      <c r="D13" s="12" t="s">
        <v>28</v>
      </c>
      <c r="E13" s="101" t="s">
        <v>29</v>
      </c>
      <c r="F13" s="96"/>
      <c r="G13" s="19" t="s">
        <v>30</v>
      </c>
      <c r="H13" s="20" t="s">
        <v>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32</v>
      </c>
      <c r="C14" s="102" t="s">
        <v>33</v>
      </c>
      <c r="D14" s="98"/>
      <c r="E14" s="98"/>
      <c r="F14" s="98"/>
      <c r="G14" s="98"/>
      <c r="H14" s="9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34</v>
      </c>
      <c r="C16" s="22" t="s">
        <v>35</v>
      </c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1" t="s">
        <v>36</v>
      </c>
      <c r="C17" s="24" t="s">
        <v>37</v>
      </c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38</v>
      </c>
      <c r="C18" s="24" t="s">
        <v>37</v>
      </c>
      <c r="D18" s="25"/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1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2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D7" workbookViewId="0">
      <selection activeCell="M14" sqref="M14"/>
    </sheetView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16.6328125" customWidth="1"/>
    <col min="5" max="16" width="12.90625" customWidth="1"/>
    <col min="17" max="26" width="14.4531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7" customHeight="1">
      <c r="A2" s="26"/>
      <c r="B2" s="106"/>
      <c r="C2" s="107" t="s">
        <v>39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95" t="s">
        <v>1</v>
      </c>
      <c r="P2" s="9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84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5" t="s">
        <v>2</v>
      </c>
      <c r="P3" s="9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customHeight="1">
      <c r="A4" s="26"/>
      <c r="B4" s="85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5" t="s">
        <v>3</v>
      </c>
      <c r="P4" s="9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08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09" t="str">
        <f>IFERROR('1. Hoja de Vida'!C9,"")</f>
        <v>Eficacia en el cierre de las  de acciones Promoción y Mercadeo Turístico de Ciudad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09" t="s">
        <v>33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97" t="s">
        <v>43</v>
      </c>
      <c r="D8" s="98"/>
      <c r="E8" s="98"/>
      <c r="F8" s="98"/>
      <c r="G8" s="98"/>
      <c r="H8" s="98"/>
      <c r="I8" s="98"/>
      <c r="J8" s="96"/>
      <c r="K8" s="110" t="s">
        <v>44</v>
      </c>
      <c r="L8" s="111"/>
      <c r="M8" s="112" t="s">
        <v>45</v>
      </c>
      <c r="N8" s="98"/>
      <c r="O8" s="98"/>
      <c r="P8" s="9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46</v>
      </c>
      <c r="C9" s="109" t="s">
        <v>47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1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14" t="s">
        <v>48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1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17" t="s">
        <v>49</v>
      </c>
      <c r="C12" s="119" t="s">
        <v>50</v>
      </c>
      <c r="D12" s="88"/>
      <c r="E12" s="116" t="s">
        <v>51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18"/>
      <c r="C13" s="92"/>
      <c r="D13" s="94"/>
      <c r="E13" s="29" t="s">
        <v>52</v>
      </c>
      <c r="F13" s="30" t="s">
        <v>53</v>
      </c>
      <c r="G13" s="30" t="s">
        <v>54</v>
      </c>
      <c r="H13" s="30" t="s">
        <v>55</v>
      </c>
      <c r="I13" s="30" t="s">
        <v>56</v>
      </c>
      <c r="J13" s="30" t="s">
        <v>57</v>
      </c>
      <c r="K13" s="30" t="s">
        <v>58</v>
      </c>
      <c r="L13" s="30" t="s">
        <v>59</v>
      </c>
      <c r="M13" s="30" t="s">
        <v>60</v>
      </c>
      <c r="N13" s="30" t="s">
        <v>61</v>
      </c>
      <c r="O13" s="30" t="s">
        <v>62</v>
      </c>
      <c r="P13" s="30" t="s">
        <v>63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64.5" customHeight="1">
      <c r="A14" s="26"/>
      <c r="B14" s="31" t="str">
        <f>IFERROR('1. Hoja de Vida'!F11,"")</f>
        <v>Acciones correctivas, preventivas y/o de mejora cerradas</v>
      </c>
      <c r="C14" s="120" t="s">
        <v>64</v>
      </c>
      <c r="D14" s="96"/>
      <c r="E14" s="32"/>
      <c r="F14" s="32"/>
      <c r="G14" s="32">
        <v>5</v>
      </c>
      <c r="H14" s="32"/>
      <c r="I14" s="32"/>
      <c r="J14" s="33">
        <v>2</v>
      </c>
      <c r="K14" s="32"/>
      <c r="L14" s="32"/>
      <c r="M14" s="33">
        <v>2</v>
      </c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0.25" customHeight="1">
      <c r="A15" s="26"/>
      <c r="B15" s="31" t="str">
        <f>IFERROR('1. Hoja de Vida'!F12,"")</f>
        <v>Acciones correctivas, preventivas y/o de mejora programadas para evaluar en el periodo</v>
      </c>
      <c r="C15" s="120" t="s">
        <v>65</v>
      </c>
      <c r="D15" s="96"/>
      <c r="E15" s="32"/>
      <c r="F15" s="32"/>
      <c r="G15" s="32">
        <v>5</v>
      </c>
      <c r="H15" s="32"/>
      <c r="I15" s="32"/>
      <c r="J15" s="33">
        <v>2</v>
      </c>
      <c r="K15" s="32"/>
      <c r="L15" s="32"/>
      <c r="M15" s="33">
        <v>2</v>
      </c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21" t="s">
        <v>66</v>
      </c>
      <c r="C16" s="98"/>
      <c r="D16" s="96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21" t="s">
        <v>67</v>
      </c>
      <c r="C17" s="98"/>
      <c r="D17" s="96"/>
      <c r="E17" s="35" t="str">
        <f t="shared" ref="E17:P17" si="0">IFERROR((E14/E15),"")</f>
        <v/>
      </c>
      <c r="F17" s="36" t="str">
        <f t="shared" si="0"/>
        <v/>
      </c>
      <c r="G17" s="36">
        <f t="shared" si="0"/>
        <v>1</v>
      </c>
      <c r="H17" s="36" t="str">
        <f t="shared" si="0"/>
        <v/>
      </c>
      <c r="I17" s="36" t="str">
        <f t="shared" si="0"/>
        <v/>
      </c>
      <c r="J17" s="36">
        <f t="shared" si="0"/>
        <v>1</v>
      </c>
      <c r="K17" s="36" t="str">
        <f t="shared" si="0"/>
        <v/>
      </c>
      <c r="L17" s="36" t="str">
        <f t="shared" si="0"/>
        <v/>
      </c>
      <c r="M17" s="36">
        <f t="shared" si="0"/>
        <v>1</v>
      </c>
      <c r="N17" s="36" t="str">
        <f t="shared" si="0"/>
        <v/>
      </c>
      <c r="O17" s="36" t="str">
        <f t="shared" si="0"/>
        <v/>
      </c>
      <c r="P17" s="36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22" t="s">
        <v>68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30" t="s">
        <v>69</v>
      </c>
      <c r="C20" s="87"/>
      <c r="D20" s="87"/>
      <c r="E20" s="87"/>
      <c r="F20" s="87"/>
      <c r="G20" s="88"/>
      <c r="H20" s="131" t="s">
        <v>70</v>
      </c>
      <c r="I20" s="98"/>
      <c r="J20" s="98"/>
      <c r="K20" s="96"/>
      <c r="L20" s="132" t="s">
        <v>71</v>
      </c>
      <c r="M20" s="98"/>
      <c r="N20" s="98"/>
      <c r="O20" s="98"/>
      <c r="P20" s="9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>
      <c r="A21" s="26"/>
      <c r="B21" s="92"/>
      <c r="C21" s="93"/>
      <c r="D21" s="93"/>
      <c r="E21" s="93"/>
      <c r="F21" s="93"/>
      <c r="G21" s="94"/>
      <c r="H21" s="40" t="s">
        <v>72</v>
      </c>
      <c r="I21" s="40" t="s">
        <v>73</v>
      </c>
      <c r="J21" s="40" t="s">
        <v>74</v>
      </c>
      <c r="K21" s="40" t="s">
        <v>75</v>
      </c>
      <c r="L21" s="41" t="s">
        <v>76</v>
      </c>
      <c r="M21" s="133" t="s">
        <v>77</v>
      </c>
      <c r="N21" s="98"/>
      <c r="O21" s="98"/>
      <c r="P21" s="9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34" t="s">
        <v>78</v>
      </c>
      <c r="C22" s="98"/>
      <c r="D22" s="98"/>
      <c r="E22" s="98"/>
      <c r="F22" s="98"/>
      <c r="G22" s="96"/>
      <c r="H22" s="42">
        <f>IFERROR(AVERAGE(E17:G17),"")</f>
        <v>1</v>
      </c>
      <c r="I22" s="42">
        <f>IFERROR(AVERAGE(H17:J17),"")</f>
        <v>1</v>
      </c>
      <c r="J22" s="42">
        <f>IFERROR(AVERAGE(K17:M17),"")</f>
        <v>1</v>
      </c>
      <c r="K22" s="42" t="str">
        <f>IFERROR(AVERAGE(N17:P17),"")</f>
        <v/>
      </c>
      <c r="L22" s="43"/>
      <c r="M22" s="125"/>
      <c r="N22" s="98"/>
      <c r="O22" s="98"/>
      <c r="P22" s="9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34" t="s">
        <v>79</v>
      </c>
      <c r="C23" s="98"/>
      <c r="D23" s="98"/>
      <c r="E23" s="98"/>
      <c r="F23" s="98"/>
      <c r="G23" s="96"/>
      <c r="H23" s="135">
        <f>IFERROR((AVERAGE(H22:K22)/('1. Hoja de Vida'!C13)),"")</f>
        <v>1</v>
      </c>
      <c r="I23" s="98"/>
      <c r="J23" s="98"/>
      <c r="K23" s="96"/>
      <c r="L23" s="43"/>
      <c r="M23" s="125"/>
      <c r="N23" s="98"/>
      <c r="O23" s="98"/>
      <c r="P23" s="9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26" t="s">
        <v>80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80.25" customHeight="1">
      <c r="A26" s="26"/>
      <c r="B26" s="47" t="s">
        <v>81</v>
      </c>
      <c r="C26" s="127" t="s">
        <v>82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91.5" customHeight="1">
      <c r="A27" s="26"/>
      <c r="B27" s="48" t="s">
        <v>83</v>
      </c>
      <c r="C27" s="127" t="s">
        <v>84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82.5" customHeight="1">
      <c r="A28" s="26"/>
      <c r="B28" s="49" t="s">
        <v>85</v>
      </c>
      <c r="C28" s="100" t="s">
        <v>86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8.25" customHeight="1">
      <c r="A29" s="26"/>
      <c r="B29" s="48" t="s">
        <v>87</v>
      </c>
      <c r="C29" s="12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29" t="s">
        <v>88</v>
      </c>
      <c r="C31" s="96"/>
      <c r="D31" s="5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1" t="s">
        <v>89</v>
      </c>
      <c r="C32" s="52" t="s">
        <v>90</v>
      </c>
      <c r="D32" s="53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54" t="s">
        <v>91</v>
      </c>
      <c r="C33" s="55" t="s">
        <v>20</v>
      </c>
      <c r="D33" s="5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57" t="s">
        <v>92</v>
      </c>
      <c r="C34" s="48" t="s">
        <v>93</v>
      </c>
      <c r="D34" s="5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59" t="s">
        <v>94</v>
      </c>
      <c r="C35" s="48" t="s">
        <v>95</v>
      </c>
      <c r="D35" s="5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0" t="s">
        <v>96</v>
      </c>
      <c r="C36" s="61" t="s">
        <v>97</v>
      </c>
      <c r="D36" s="6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hyperlinks>
    <hyperlink ref="C26" r:id="rId1" xr:uid="{00000000-0004-0000-0100-000000000000}"/>
    <hyperlink ref="C27" r:id="rId2" xr:uid="{00000000-0004-0000-0100-000001000000}"/>
  </hyperlinks>
  <pageMargins left="0.75" right="0.75" top="1" bottom="1" header="0" footer="0"/>
  <pageSetup orientation="landscape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3" width="10.90625" customWidth="1"/>
  </cols>
  <sheetData>
    <row r="1" spans="1:23" ht="15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customHeight="1">
      <c r="A2" s="45"/>
      <c r="B2" s="136" t="s">
        <v>98</v>
      </c>
      <c r="C2" s="137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5.75" customHeight="1">
      <c r="A3" s="45"/>
      <c r="B3" s="63"/>
      <c r="C3" s="6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5.75" customHeight="1">
      <c r="A4" s="45"/>
      <c r="B4" s="64" t="s">
        <v>99</v>
      </c>
      <c r="C4" s="64" t="s">
        <v>100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5.75" customHeight="1">
      <c r="A5" s="45"/>
      <c r="B5" s="136" t="s">
        <v>101</v>
      </c>
      <c r="C5" s="13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5.75" customHeight="1">
      <c r="A6" s="45"/>
      <c r="B6" s="65" t="s">
        <v>5</v>
      </c>
      <c r="C6" s="66" t="s">
        <v>102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5.75" customHeight="1">
      <c r="A7" s="45"/>
      <c r="B7" s="65" t="s">
        <v>103</v>
      </c>
      <c r="C7" s="66" t="s">
        <v>102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ht="15.75" customHeight="1">
      <c r="A8" s="45"/>
      <c r="B8" s="65" t="s">
        <v>104</v>
      </c>
      <c r="C8" s="66" t="s">
        <v>105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5.75" customHeight="1">
      <c r="A9" s="45"/>
      <c r="B9" s="65" t="s">
        <v>106</v>
      </c>
      <c r="C9" s="67" t="s">
        <v>107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5.75" customHeight="1">
      <c r="A10" s="45"/>
      <c r="B10" s="65" t="s">
        <v>108</v>
      </c>
      <c r="C10" s="66" t="s">
        <v>109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10.75" customHeight="1">
      <c r="A11" s="45"/>
      <c r="B11" s="65" t="s">
        <v>110</v>
      </c>
      <c r="C11" s="68" t="s">
        <v>111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5.75" customHeight="1">
      <c r="A12" s="45"/>
      <c r="B12" s="65" t="s">
        <v>17</v>
      </c>
      <c r="C12" s="67" t="s">
        <v>112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.75" customHeight="1">
      <c r="A13" s="45"/>
      <c r="B13" s="65" t="s">
        <v>113</v>
      </c>
      <c r="C13" s="67" t="s">
        <v>114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79.5" customHeight="1">
      <c r="A14" s="45"/>
      <c r="B14" s="65" t="s">
        <v>115</v>
      </c>
      <c r="C14" s="69" t="s">
        <v>116</v>
      </c>
      <c r="D14" s="45"/>
      <c r="E14" s="45"/>
      <c r="F14" s="45"/>
      <c r="G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15.75" customHeight="1">
      <c r="A15" s="45"/>
      <c r="B15" s="65" t="s">
        <v>117</v>
      </c>
      <c r="C15" s="67" t="s">
        <v>118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5.75" customHeight="1">
      <c r="A16" s="45"/>
      <c r="B16" s="65" t="s">
        <v>119</v>
      </c>
      <c r="C16" s="67" t="s">
        <v>120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5.75" customHeight="1">
      <c r="A17" s="45"/>
      <c r="B17" s="65" t="s">
        <v>121</v>
      </c>
      <c r="C17" s="66" t="s">
        <v>122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5.75" customHeight="1">
      <c r="A18" s="45"/>
      <c r="B18" s="65" t="s">
        <v>123</v>
      </c>
      <c r="C18" s="67" t="s">
        <v>124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5.75" customHeight="1">
      <c r="A19" s="45"/>
      <c r="B19" s="138" t="s">
        <v>125</v>
      </c>
      <c r="C19" s="139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24.75" customHeight="1">
      <c r="A20" s="45"/>
      <c r="B20" s="65" t="s">
        <v>126</v>
      </c>
      <c r="C20" s="70" t="s">
        <v>127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24.75" customHeight="1">
      <c r="A21" s="45"/>
      <c r="B21" s="71" t="s">
        <v>44</v>
      </c>
      <c r="C21" s="72" t="s">
        <v>128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48.75" customHeight="1">
      <c r="A22" s="45"/>
      <c r="B22" s="71" t="s">
        <v>49</v>
      </c>
      <c r="C22" s="73" t="s">
        <v>129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24.75" customHeight="1">
      <c r="A23" s="45"/>
      <c r="B23" s="71" t="s">
        <v>50</v>
      </c>
      <c r="C23" s="72" t="s">
        <v>130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66.75" customHeight="1">
      <c r="A24" s="45"/>
      <c r="B24" s="71" t="s">
        <v>66</v>
      </c>
      <c r="C24" s="73" t="s">
        <v>131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24.75" customHeight="1">
      <c r="A25" s="45"/>
      <c r="B25" s="65" t="s">
        <v>132</v>
      </c>
      <c r="C25" s="72" t="s">
        <v>133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24.75" customHeight="1">
      <c r="A26" s="45"/>
      <c r="B26" s="71" t="s">
        <v>69</v>
      </c>
      <c r="C26" s="72" t="s">
        <v>134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5.75" customHeight="1">
      <c r="A27" s="45"/>
      <c r="B27" s="136" t="s">
        <v>135</v>
      </c>
      <c r="C27" s="13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48" customHeight="1">
      <c r="A28" s="45"/>
      <c r="B28" s="65" t="s">
        <v>136</v>
      </c>
      <c r="C28" s="67" t="s">
        <v>137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ht="15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5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23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1:23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23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:23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:23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:23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:23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:23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3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:23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:23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:23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:23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:23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:23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:23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:23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:23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:23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:23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:23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:23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1:23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:23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1:23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1:23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1:23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:23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:23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:23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:23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1:23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:23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1:23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:23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1:23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:23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1:23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:23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1:23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:23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:23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:23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1:23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1:23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1:23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1:23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1:23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1:23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:23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1:23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1:23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:23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1:23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:23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1:23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1:23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1:23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:23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1:23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1:23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1:23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1:23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1:23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1:23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:23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1:23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1:23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1:23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1:23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1:23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1:23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1:23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1:23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1:23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1:23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1:23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1:23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1:23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1:23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1:23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1:23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1:23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1:23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1:23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1:23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1:23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1:23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1:23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1:23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1:23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1:23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1:23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1:23" ht="15.75" customHeight="1"/>
    <row r="230" spans="1:23" ht="15.75" customHeight="1"/>
    <row r="231" spans="1:23" ht="15.75" customHeight="1"/>
    <row r="232" spans="1:23" ht="15.75" customHeight="1"/>
    <row r="233" spans="1:23" ht="15.75" customHeight="1"/>
    <row r="234" spans="1:23" ht="15.75" customHeight="1"/>
    <row r="235" spans="1:23" ht="15.75" customHeight="1"/>
    <row r="236" spans="1:23" ht="15.75" customHeight="1"/>
    <row r="237" spans="1:23" ht="15.75" customHeight="1"/>
    <row r="238" spans="1:23" ht="15.75" customHeight="1"/>
    <row r="239" spans="1:23" ht="15.75" customHeight="1"/>
    <row r="240" spans="1:2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7" width="10.54296875" customWidth="1"/>
  </cols>
  <sheetData>
    <row r="1" spans="1:2" ht="15.75" customHeight="1"/>
    <row r="2" spans="1:2" ht="15.75" customHeight="1">
      <c r="A2" s="74" t="s">
        <v>103</v>
      </c>
      <c r="B2" s="74" t="s">
        <v>104</v>
      </c>
    </row>
    <row r="3" spans="1:2" ht="15.75" customHeight="1">
      <c r="A3" s="75" t="s">
        <v>138</v>
      </c>
      <c r="B3" s="75" t="s">
        <v>138</v>
      </c>
    </row>
    <row r="4" spans="1:2" ht="15.75" customHeight="1">
      <c r="A4" s="76" t="s">
        <v>139</v>
      </c>
      <c r="B4" s="76" t="s">
        <v>140</v>
      </c>
    </row>
    <row r="5" spans="1:2" ht="15.75" customHeight="1">
      <c r="A5" s="76" t="s">
        <v>141</v>
      </c>
      <c r="B5" s="76" t="s">
        <v>142</v>
      </c>
    </row>
    <row r="6" spans="1:2" ht="15.75" customHeight="1">
      <c r="A6" s="76" t="s">
        <v>143</v>
      </c>
      <c r="B6" s="76" t="s">
        <v>144</v>
      </c>
    </row>
    <row r="7" spans="1:2" ht="15.75" customHeight="1">
      <c r="A7" s="76" t="s">
        <v>145</v>
      </c>
      <c r="B7" s="76" t="s">
        <v>146</v>
      </c>
    </row>
    <row r="8" spans="1:2" ht="15.75" customHeight="1">
      <c r="A8" s="76" t="s">
        <v>147</v>
      </c>
      <c r="B8" s="76" t="s">
        <v>148</v>
      </c>
    </row>
    <row r="9" spans="1:2" ht="15.75" customHeight="1">
      <c r="A9" s="76" t="s">
        <v>149</v>
      </c>
      <c r="B9" s="76" t="s">
        <v>150</v>
      </c>
    </row>
    <row r="10" spans="1:2" ht="15.75" customHeight="1">
      <c r="A10" s="76" t="s">
        <v>151</v>
      </c>
      <c r="B10" s="76" t="s">
        <v>152</v>
      </c>
    </row>
    <row r="11" spans="1:2" ht="15.75" customHeight="1">
      <c r="A11" s="76" t="s">
        <v>153</v>
      </c>
      <c r="B11" s="76" t="s">
        <v>154</v>
      </c>
    </row>
    <row r="12" spans="1:2" ht="15.75" customHeight="1">
      <c r="A12" s="77" t="s">
        <v>155</v>
      </c>
      <c r="B12" s="76" t="s">
        <v>156</v>
      </c>
    </row>
    <row r="13" spans="1:2" ht="15.75" customHeight="1">
      <c r="A13" s="77" t="s">
        <v>157</v>
      </c>
      <c r="B13" s="76" t="s">
        <v>158</v>
      </c>
    </row>
    <row r="14" spans="1:2" ht="15.75" customHeight="1">
      <c r="A14" s="77" t="s">
        <v>159</v>
      </c>
      <c r="B14" s="76" t="s">
        <v>160</v>
      </c>
    </row>
    <row r="15" spans="1:2" ht="15.75" customHeight="1">
      <c r="A15" s="77" t="s">
        <v>161</v>
      </c>
      <c r="B15" s="76" t="s">
        <v>162</v>
      </c>
    </row>
    <row r="16" spans="1:2" ht="15.75" customHeight="1">
      <c r="A16" s="77" t="s">
        <v>8</v>
      </c>
      <c r="B16" s="76" t="s">
        <v>10</v>
      </c>
    </row>
    <row r="17" spans="1:7" ht="15.75" customHeight="1">
      <c r="A17" s="77" t="s">
        <v>163</v>
      </c>
      <c r="B17" s="76" t="s">
        <v>164</v>
      </c>
    </row>
    <row r="18" spans="1:7" ht="15.75" customHeight="1"/>
    <row r="19" spans="1:7" ht="15.75" customHeight="1">
      <c r="A19" s="78" t="s">
        <v>123</v>
      </c>
      <c r="B19" s="78" t="s">
        <v>165</v>
      </c>
      <c r="D19" s="78" t="s">
        <v>166</v>
      </c>
      <c r="G19" s="79" t="s">
        <v>119</v>
      </c>
    </row>
    <row r="20" spans="1:7" ht="15.75" customHeight="1">
      <c r="A20" s="75" t="s">
        <v>138</v>
      </c>
      <c r="B20" s="75" t="s">
        <v>138</v>
      </c>
      <c r="D20" s="75" t="s">
        <v>138</v>
      </c>
      <c r="G20" s="75" t="s">
        <v>138</v>
      </c>
    </row>
    <row r="21" spans="1:7" ht="15.75" customHeight="1">
      <c r="A21" s="76" t="s">
        <v>167</v>
      </c>
      <c r="B21" s="76" t="s">
        <v>168</v>
      </c>
      <c r="D21" s="76" t="s">
        <v>169</v>
      </c>
      <c r="G21" s="76" t="s">
        <v>29</v>
      </c>
    </row>
    <row r="22" spans="1:7" ht="15.75" customHeight="1">
      <c r="A22" s="76" t="s">
        <v>170</v>
      </c>
      <c r="B22" s="76" t="s">
        <v>171</v>
      </c>
      <c r="D22" s="76" t="s">
        <v>172</v>
      </c>
      <c r="G22" s="76" t="s">
        <v>173</v>
      </c>
    </row>
    <row r="23" spans="1:7" ht="15.75" customHeight="1">
      <c r="A23" s="76" t="s">
        <v>174</v>
      </c>
      <c r="B23" s="76" t="s">
        <v>31</v>
      </c>
      <c r="D23" s="76" t="s">
        <v>175</v>
      </c>
    </row>
    <row r="24" spans="1:7" ht="15.75" customHeight="1">
      <c r="A24" s="76" t="s">
        <v>176</v>
      </c>
      <c r="B24" s="76" t="s">
        <v>177</v>
      </c>
      <c r="D24" s="76" t="s">
        <v>178</v>
      </c>
    </row>
    <row r="25" spans="1:7" ht="15.75" customHeight="1">
      <c r="A25" s="76" t="s">
        <v>179</v>
      </c>
      <c r="B25" s="76" t="s">
        <v>180</v>
      </c>
      <c r="D25" s="76" t="s">
        <v>181</v>
      </c>
    </row>
    <row r="26" spans="1:7" ht="15.75" customHeight="1">
      <c r="A26" s="76" t="s">
        <v>182</v>
      </c>
      <c r="B26" s="76" t="s">
        <v>183</v>
      </c>
    </row>
    <row r="27" spans="1:7" ht="15.75" customHeight="1">
      <c r="A27" s="76" t="s">
        <v>184</v>
      </c>
    </row>
    <row r="28" spans="1:7" ht="15.75" customHeight="1">
      <c r="A28" s="76" t="s">
        <v>185</v>
      </c>
      <c r="B28" s="78" t="s">
        <v>17</v>
      </c>
      <c r="D28" s="79" t="s">
        <v>186</v>
      </c>
    </row>
    <row r="29" spans="1:7" ht="15.75" customHeight="1">
      <c r="A29" s="76" t="s">
        <v>33</v>
      </c>
      <c r="B29" s="75" t="s">
        <v>138</v>
      </c>
      <c r="D29" s="75" t="s">
        <v>138</v>
      </c>
    </row>
    <row r="30" spans="1:7" ht="15.75" customHeight="1">
      <c r="A30" s="76" t="s">
        <v>187</v>
      </c>
      <c r="B30" s="76" t="s">
        <v>18</v>
      </c>
      <c r="D30" s="80" t="s">
        <v>188</v>
      </c>
    </row>
    <row r="31" spans="1:7" ht="15.75" customHeight="1">
      <c r="B31" s="76" t="s">
        <v>189</v>
      </c>
      <c r="D31" s="81" t="s">
        <v>190</v>
      </c>
    </row>
    <row r="32" spans="1:7" ht="15.75" customHeight="1">
      <c r="B32" s="76" t="s">
        <v>20</v>
      </c>
      <c r="D32" s="81" t="s">
        <v>191</v>
      </c>
    </row>
    <row r="33" spans="1:4" ht="15.75" customHeight="1">
      <c r="A33" s="78" t="s">
        <v>192</v>
      </c>
      <c r="B33" s="78" t="s">
        <v>193</v>
      </c>
      <c r="D33" s="82" t="s">
        <v>194</v>
      </c>
    </row>
    <row r="34" spans="1:4" ht="15.75" customHeight="1">
      <c r="A34" s="75" t="s">
        <v>138</v>
      </c>
      <c r="B34" s="75" t="s">
        <v>138</v>
      </c>
      <c r="D34" s="81" t="s">
        <v>195</v>
      </c>
    </row>
    <row r="35" spans="1:4" ht="15.75" customHeight="1">
      <c r="A35" s="76" t="s">
        <v>72</v>
      </c>
      <c r="B35" s="76" t="s">
        <v>196</v>
      </c>
      <c r="D35" s="81" t="s">
        <v>197</v>
      </c>
    </row>
    <row r="36" spans="1:4" ht="15.75" customHeight="1">
      <c r="A36" s="76" t="s">
        <v>43</v>
      </c>
      <c r="B36" s="76" t="s">
        <v>198</v>
      </c>
      <c r="D36" s="81" t="s">
        <v>199</v>
      </c>
    </row>
    <row r="37" spans="1:4" ht="15.75" customHeight="1">
      <c r="A37" s="76" t="s">
        <v>74</v>
      </c>
      <c r="D37" s="81" t="s">
        <v>200</v>
      </c>
    </row>
    <row r="38" spans="1:4" ht="15.75" customHeight="1">
      <c r="A38" s="76" t="s">
        <v>75</v>
      </c>
      <c r="D38" s="82" t="s">
        <v>201</v>
      </c>
    </row>
    <row r="39" spans="1:4" ht="15.75" customHeight="1">
      <c r="D39" s="81" t="s">
        <v>202</v>
      </c>
    </row>
    <row r="40" spans="1:4" ht="15.75" customHeight="1">
      <c r="D40" s="81" t="s">
        <v>6</v>
      </c>
    </row>
    <row r="41" spans="1:4" ht="15.75" customHeight="1">
      <c r="D41" s="82" t="s">
        <v>203</v>
      </c>
    </row>
    <row r="42" spans="1:4" ht="15.75" customHeight="1">
      <c r="D42" s="81" t="s">
        <v>204</v>
      </c>
    </row>
    <row r="43" spans="1:4" ht="15.75" customHeight="1">
      <c r="D43" s="81" t="s">
        <v>205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2021-11-08T16:28:45Z</dcterms:created>
  <dcterms:modified xsi:type="dcterms:W3CDTF">2021-11-08T16:28:46Z</dcterms:modified>
</cp:coreProperties>
</file>