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DESTINO\"/>
    </mc:Choice>
  </mc:AlternateContent>
  <xr:revisionPtr revIDLastSave="0" documentId="8_{AC315AE0-8D2B-4E00-9BE3-878FB0EF254E}" xr6:coauthVersionLast="45" xr6:coauthVersionMax="45" xr10:uidLastSave="{00000000-0000-0000-0000-000000000000}"/>
  <bookViews>
    <workbookView xWindow="2295" yWindow="2295" windowWidth="21600" windowHeight="11385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H17" i="7"/>
  <c r="I17" i="7"/>
  <c r="J17" i="7"/>
  <c r="I22" i="7"/>
  <c r="K17" i="7"/>
  <c r="L17" i="7"/>
  <c r="M17" i="7"/>
  <c r="J22" i="7"/>
  <c r="N17" i="7"/>
  <c r="O17" i="7"/>
  <c r="P17" i="7"/>
  <c r="K22" i="7"/>
  <c r="H23" i="7"/>
  <c r="B15" i="7"/>
  <c r="B14" i="7"/>
  <c r="C6" i="7"/>
</calcChain>
</file>

<file path=xl/sharedStrings.xml><?xml version="1.0" encoding="utf-8"?>
<sst xmlns="http://schemas.openxmlformats.org/spreadsheetml/2006/main" count="240" uniqueCount="201">
  <si>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</si>
  <si>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</si>
  <si>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</si>
  <si>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</si>
  <si>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</si>
  <si>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</si>
  <si>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</si>
  <si>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</si>
  <si>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</si>
  <si>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</si>
  <si>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</si>
  <si>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</si>
  <si>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</si>
  <si>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</si>
  <si>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</si>
  <si>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</si>
  <si>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</si>
  <si>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</si>
  <si>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</si>
  <si>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</si>
  <si>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</si>
  <si>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</si>
  <si>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</si>
  <si>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</si>
  <si>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</si>
  <si>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</si>
  <si>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</si>
  <si>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</si>
  <si>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</si>
  <si>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</si>
  <si>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</si>
  <si>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</si>
  <si>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</si>
  <si>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</si>
  <si>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</si>
  <si>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</si>
  <si>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</si>
  <si>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</si>
  <si>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</si>
  <si>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</si>
  <si>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</si>
  <si>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</si>
  <si>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</si>
  <si>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</si>
  <si>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</si>
  <si>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</si>
  <si>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</si>
  <si>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</si>
  <si>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</si>
  <si>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</si>
  <si>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</si>
  <si>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</si>
  <si>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</si>
  <si>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</si>
  <si>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</si>
  <si>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</si>
  <si>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</si>
  <si>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</si>
  <si>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</si>
  <si>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</si>
  <si>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</si>
  <si>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</si>
  <si>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</si>
  <si>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</si>
  <si>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</si>
  <si>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</si>
  <si>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</si>
  <si>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</si>
  <si>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</si>
  <si>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</si>
  <si>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</si>
  <si>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</si>
  <si>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</si>
  <si>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</si>
  <si>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</si>
  <si>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</si>
  <si>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</si>
  <si>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</si>
  <si>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</si>
  <si>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</si>
  <si>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</si>
  <si>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</si>
  <si>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</si>
  <si>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</si>
  <si>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</si>
  <si>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</si>
  <si>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</si>
  <si>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</si>
  <si>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</si>
  <si>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</si>
  <si>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</si>
  <si>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</si>
  <si>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</si>
  <si>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</si>
  <si>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</si>
  <si>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</si>
  <si>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</si>
  <si>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</si>
  <si>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</si>
  <si>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</si>
  <si>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</si>
  <si>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</si>
  <si>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</si>
  <si>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</si>
  <si>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</si>
  <si>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</si>
  <si>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</si>
  <si>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</si>
  <si>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</si>
  <si>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</si>
  <si>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</si>
  <si>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</si>
  <si>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</si>
  <si>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</si>
  <si>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</si>
  <si>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</si>
  <si>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</si>
  <si>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</si>
  <si>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</si>
  <si>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</si>
  <si>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</si>
  <si>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</si>
  <si>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</si>
  <si>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</si>
  <si>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</si>
  <si>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</si>
  <si>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</si>
  <si>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</si>
  <si>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</si>
  <si>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</si>
  <si>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</si>
  <si>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</si>
  <si>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</si>
  <si>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</si>
  <si>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</si>
  <si>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</si>
  <si>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</si>
  <si>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</si>
  <si>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</si>
  <si>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</si>
  <si>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</si>
  <si>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</si>
  <si>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</si>
  <si>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</si>
  <si>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</si>
  <si>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</si>
  <si>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</si>
  <si>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</si>
  <si>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</si>
  <si>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</si>
  <si>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</si>
  <si>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</si>
  <si>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</si>
  <si>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</si>
  <si>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</si>
  <si>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</si>
  <si>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</si>
  <si>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</si>
  <si>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</si>
  <si>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</si>
  <si>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</si>
  <si>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</si>
  <si>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</si>
  <si>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</si>
  <si>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</si>
  <si>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</si>
  <si>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</si>
  <si>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</si>
  <si>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</si>
  <si>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</si>
  <si>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</si>
  <si>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</si>
  <si>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</si>
  <si>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</si>
  <si>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</si>
  <si>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</si>
  <si>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</si>
  <si>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</si>
  <si>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</si>
  <si>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</si>
  <si>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</si>
  <si>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</si>
  <si>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</si>
  <si>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</si>
  <si>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</si>
  <si>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</si>
  <si>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</si>
  <si>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</si>
  <si>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</si>
  <si>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Eficacia</t>
  </si>
  <si>
    <t xml:space="preserve">Viviana Rocio Duran Castro - Asesora Control Interno </t>
  </si>
  <si>
    <t xml:space="preserve">Medir el grado de cumplimiento de los procesos en la ejecución de cierre de las acciones que contribuyan al mejoramiento de la Entidad </t>
  </si>
  <si>
    <t>Acciones correctivas, preventivas y/o de mejora cerradas</t>
  </si>
  <si>
    <t>Acciones correctivas, preventivas y/o de mejora programadas para evaluar en el periodo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</si>
  <si>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</si>
  <si>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</si>
  <si>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 xml:space="preserve">Diana Amaya- Alexander Villalobos  - Profesionales Control Interno </t>
  </si>
  <si>
    <t>Matriz de seguimiento III Trimestre 2020</t>
  </si>
  <si>
    <t>N/A</t>
  </si>
  <si>
    <t>Eficacia en el cierre de las  de acciones- Gestión de Destino Competitivo y Sostenible</t>
  </si>
  <si>
    <t>De 1 acción programada a evaluar la eficacia y efectividad durante el cuarto trimestre de la vigencia 2020, se cerró 1; lo que arroja un cumplimiento del 100%.  
El detalle de  este seguimiento se encuentra publicado en la Intranet, en el Sistema Integrado de Gestión "Planes de Mejoramiento 2020"   link http://intranet.bogotaturismo.gov.co/node/700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</si>
</sst>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9" fontId="16" fillId="4" borderId="10" xfId="12" applyFont="1" applyFill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justify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1" xfId="1" applyFont="1" applyFill="1" applyBorder="1" applyAlignment="1" applyProtection="1">
      <alignment horizontal="left" vertical="center" wrapText="1"/>
    </xf>
    <xf numFmtId="9" fontId="16" fillId="0" borderId="4" xfId="1" applyNumberFormat="1" applyFont="1" applyBorder="1" applyAlignment="1">
      <alignment horizontal="left" vertical="center"/>
    </xf>
    <xf numFmtId="9" fontId="16" fillId="0" borderId="9" xfId="1" applyNumberFormat="1" applyFont="1" applyBorder="1" applyAlignment="1">
      <alignment horizontal="left" vertical="center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center"/>
    </xf>
    <xf numFmtId="0" fontId="7" fillId="0" borderId="11" xfId="1" applyFont="1" applyBorder="1" applyAlignment="1">
      <alignment horizontal="justify" vertical="center"/>
    </xf>
    <xf numFmtId="0" fontId="7" fillId="0" borderId="12" xfId="1" applyFont="1" applyBorder="1" applyAlignment="1">
      <alignment horizontal="justify" vertical="center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4" borderId="10" xfId="1" applyFont="1" applyFill="1" applyBorder="1" applyAlignment="1">
      <alignment horizontal="justify" vertical="top" wrapText="1"/>
    </xf>
    <xf numFmtId="0" fontId="7" fillId="4" borderId="11" xfId="1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justify" vertical="top" wrapText="1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7" fillId="0" borderId="25" xfId="1" applyFont="1" applyBorder="1" applyAlignment="1" applyProtection="1">
      <alignment horizontal="left" wrapText="1"/>
      <protection locked="0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6" customWidth="1"/>
    <col min="3" max="3" width="42.375" style="34" customWidth="1"/>
    <col min="4" max="4" width="22.625" style="34" customWidth="1"/>
    <col min="5" max="5" width="13.125" style="34" customWidth="1"/>
    <col min="6" max="6" width="9.125" style="34" customWidth="1"/>
    <col min="7" max="7" width="54" style="34" customWidth="1"/>
    <col min="8" max="8" width="9.1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15"/>
      <c r="C2" s="116" t="s">
        <v>0</v>
      </c>
      <c r="D2" s="117"/>
      <c r="E2" s="117"/>
      <c r="F2" s="117"/>
      <c r="G2" s="117"/>
      <c r="H2" s="118"/>
    </row>
    <row r="3" spans="2:8" ht="12.75" customHeight="1" x14ac:dyDescent="0.2">
      <c r="B3" s="115"/>
      <c r="C3" s="119"/>
      <c r="D3" s="120"/>
      <c r="E3" s="120"/>
      <c r="F3" s="120"/>
      <c r="G3" s="120"/>
      <c r="H3" s="121"/>
    </row>
    <row r="4" spans="2:8" ht="32.1" customHeight="1" x14ac:dyDescent="0.2">
      <c r="B4" s="115"/>
      <c r="C4" s="119"/>
      <c r="D4" s="120"/>
      <c r="E4" s="120"/>
      <c r="F4" s="120"/>
      <c r="G4" s="120"/>
      <c r="H4" s="121"/>
    </row>
    <row r="5" spans="2:8" ht="27.75" customHeight="1" x14ac:dyDescent="0.2">
      <c r="B5" s="115"/>
      <c r="C5" s="122"/>
      <c r="D5" s="123"/>
      <c r="E5" s="123"/>
      <c r="F5" s="123"/>
      <c r="G5" s="123"/>
      <c r="H5" s="124"/>
    </row>
    <row r="6" spans="2:8" x14ac:dyDescent="0.2">
      <c r="B6" s="47"/>
      <c r="C6" s="41"/>
      <c r="D6" s="41"/>
      <c r="E6" s="41"/>
      <c r="F6" s="41"/>
      <c r="G6" s="41"/>
      <c r="H6" s="42"/>
    </row>
    <row r="7" spans="2:8" ht="15.75" x14ac:dyDescent="0.2">
      <c r="B7" s="48"/>
      <c r="C7" s="55"/>
      <c r="D7" s="45" t="s">
        <v>1</v>
      </c>
      <c r="E7" s="43"/>
      <c r="F7" s="43"/>
      <c r="G7" s="43"/>
      <c r="H7" s="44"/>
    </row>
    <row r="8" spans="2:8" ht="30.75" customHeight="1" x14ac:dyDescent="0.2">
      <c r="B8" s="49" t="s">
        <v>149</v>
      </c>
      <c r="C8" s="125" t="s">
        <v>185</v>
      </c>
      <c r="D8" s="125"/>
      <c r="E8" s="125"/>
      <c r="F8" s="125"/>
      <c r="G8" s="125"/>
      <c r="H8" s="126"/>
    </row>
    <row r="9" spans="2:8" ht="70.5" customHeight="1" x14ac:dyDescent="0.2">
      <c r="B9" s="50" t="s">
        <v>2</v>
      </c>
      <c r="C9" s="35" t="s">
        <v>31</v>
      </c>
      <c r="D9" s="36" t="s">
        <v>3</v>
      </c>
      <c r="E9" s="127" t="s">
        <v>74</v>
      </c>
      <c r="F9" s="128"/>
      <c r="G9" s="128"/>
      <c r="H9" s="129"/>
    </row>
    <row r="10" spans="2:8" ht="31.5" x14ac:dyDescent="0.2">
      <c r="B10" s="51" t="s">
        <v>4</v>
      </c>
      <c r="C10" s="90" t="s">
        <v>199</v>
      </c>
      <c r="D10" s="36" t="s">
        <v>5</v>
      </c>
      <c r="E10" s="111" t="s">
        <v>191</v>
      </c>
      <c r="F10" s="111"/>
      <c r="G10" s="111"/>
      <c r="H10" s="111"/>
    </row>
    <row r="11" spans="2:8" ht="15.75" x14ac:dyDescent="0.2">
      <c r="B11" s="52" t="s">
        <v>6</v>
      </c>
      <c r="C11" s="91" t="s">
        <v>189</v>
      </c>
      <c r="D11" s="37" t="s">
        <v>7</v>
      </c>
      <c r="E11" s="112" t="s">
        <v>83</v>
      </c>
      <c r="F11" s="113"/>
      <c r="G11" s="113"/>
      <c r="H11" s="114"/>
    </row>
    <row r="12" spans="2:8" ht="31.5" x14ac:dyDescent="0.2">
      <c r="B12" s="103" t="s">
        <v>8</v>
      </c>
      <c r="C12" s="104" t="s">
        <v>123</v>
      </c>
      <c r="D12" s="106" t="s">
        <v>9</v>
      </c>
      <c r="E12" s="56" t="s">
        <v>174</v>
      </c>
      <c r="F12" s="110" t="s">
        <v>192</v>
      </c>
      <c r="G12" s="110"/>
      <c r="H12" s="108" t="s">
        <v>165</v>
      </c>
    </row>
    <row r="13" spans="2:8" ht="15.75" x14ac:dyDescent="0.2">
      <c r="B13" s="103"/>
      <c r="C13" s="105"/>
      <c r="D13" s="107"/>
      <c r="E13" s="57" t="s">
        <v>166</v>
      </c>
      <c r="F13" s="110" t="s">
        <v>193</v>
      </c>
      <c r="G13" s="110"/>
      <c r="H13" s="109"/>
    </row>
    <row r="14" spans="2:8" ht="15.75" x14ac:dyDescent="0.2">
      <c r="B14" s="53" t="s">
        <v>10</v>
      </c>
      <c r="C14" s="92">
        <v>1</v>
      </c>
      <c r="D14" s="53" t="s">
        <v>11</v>
      </c>
      <c r="E14" s="101" t="s">
        <v>157</v>
      </c>
      <c r="F14" s="102"/>
      <c r="G14" s="58" t="s">
        <v>12</v>
      </c>
      <c r="H14" s="59" t="s">
        <v>78</v>
      </c>
    </row>
    <row r="15" spans="2:8" ht="21" customHeight="1" x14ac:dyDescent="0.2">
      <c r="B15" s="52" t="s">
        <v>13</v>
      </c>
      <c r="C15" s="98" t="s">
        <v>42</v>
      </c>
      <c r="D15" s="99"/>
      <c r="E15" s="99"/>
      <c r="F15" s="99"/>
      <c r="G15" s="99"/>
      <c r="H15" s="100"/>
    </row>
    <row r="17" spans="2:8" ht="41.1" customHeight="1" x14ac:dyDescent="0.25">
      <c r="B17" s="54" t="s">
        <v>14</v>
      </c>
      <c r="C17" s="1" t="s">
        <v>196</v>
      </c>
      <c r="D17" s="38"/>
      <c r="E17" s="38"/>
      <c r="F17" s="38"/>
      <c r="G17" s="38"/>
      <c r="H17" s="38"/>
    </row>
    <row r="18" spans="2:8" ht="15" x14ac:dyDescent="0.25">
      <c r="B18" s="54" t="s">
        <v>15</v>
      </c>
      <c r="C18" s="2" t="s">
        <v>190</v>
      </c>
      <c r="D18" s="39"/>
      <c r="E18" s="39"/>
      <c r="F18" s="39"/>
      <c r="G18" s="39"/>
    </row>
    <row r="19" spans="2:8" ht="15" x14ac:dyDescent="0.25">
      <c r="B19" s="54" t="s">
        <v>16</v>
      </c>
      <c r="C19" s="2" t="s">
        <v>190</v>
      </c>
      <c r="D19" s="39"/>
      <c r="E19" s="39"/>
      <c r="F19" s="39"/>
      <c r="G19" s="39"/>
      <c r="H19" s="39"/>
    </row>
    <row r="20" spans="2:8" x14ac:dyDescent="0.2">
      <c r="C20" s="40"/>
      <c r="D20" s="40"/>
      <c r="E20" s="40"/>
    </row>
    <row r="28" spans="2:8" x14ac:dyDescent="0.2">
      <c r="G28" s="46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2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3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4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C1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0" customFormat="1" ht="14.1" customHeight="1" x14ac:dyDescent="0.25"/>
    <row r="2" spans="2:16" s="60" customFormat="1" x14ac:dyDescent="0.25">
      <c r="B2" s="166"/>
      <c r="C2" s="167" t="s">
        <v>118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2:16" s="60" customFormat="1" ht="20.25" customHeight="1" x14ac:dyDescent="0.25">
      <c r="B3" s="166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</row>
    <row r="4" spans="2:16" s="60" customFormat="1" ht="53.1" customHeight="1" x14ac:dyDescent="0.25">
      <c r="B4" s="166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  <row r="5" spans="2:16" s="60" customFormat="1" x14ac:dyDescent="0.25"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2:16" x14ac:dyDescent="0.25">
      <c r="B6" s="18" t="s">
        <v>99</v>
      </c>
      <c r="C6" s="176" t="str">
        <f>IFERROR('1. Hoja de Vida'!C10,"")</f>
        <v>Eficacia en el cierre de las  de acciones- Gestión de Destino Competitivo y Sostenible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</row>
    <row r="7" spans="2:16" ht="20.100000000000001" customHeight="1" x14ac:dyDescent="0.25">
      <c r="B7" s="19" t="s">
        <v>100</v>
      </c>
      <c r="C7" s="184" t="s">
        <v>42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2:16" ht="15.95" customHeight="1" x14ac:dyDescent="0.25">
      <c r="B8" s="61" t="s">
        <v>101</v>
      </c>
      <c r="C8" s="163" t="s">
        <v>95</v>
      </c>
      <c r="D8" s="163"/>
      <c r="E8" s="163"/>
      <c r="F8" s="163"/>
      <c r="G8" s="163"/>
      <c r="H8" s="163"/>
      <c r="I8" s="163"/>
      <c r="J8" s="164"/>
      <c r="K8" s="161" t="s">
        <v>98</v>
      </c>
      <c r="L8" s="162"/>
      <c r="M8" s="179">
        <v>44132</v>
      </c>
      <c r="N8" s="180"/>
      <c r="O8" s="180"/>
      <c r="P8" s="181"/>
    </row>
    <row r="9" spans="2:16" x14ac:dyDescent="0.25">
      <c r="B9" s="61" t="s">
        <v>102</v>
      </c>
      <c r="C9" s="184" t="s">
        <v>197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6"/>
    </row>
    <row r="10" spans="2:16" s="60" customFormat="1" ht="6.95" customHeight="1" x14ac:dyDescent="0.25"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2:16" s="60" customFormat="1" x14ac:dyDescent="0.25">
      <c r="B11" s="187" t="s">
        <v>126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</row>
    <row r="12" spans="2:16" s="60" customFormat="1" ht="15.95" customHeight="1" x14ac:dyDescent="0.25">
      <c r="B12" s="194" t="s">
        <v>162</v>
      </c>
      <c r="C12" s="193" t="s">
        <v>163</v>
      </c>
      <c r="D12" s="193"/>
      <c r="E12" s="182" t="s">
        <v>127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2:16" s="60" customFormat="1" x14ac:dyDescent="0.25">
      <c r="B13" s="195"/>
      <c r="C13" s="193"/>
      <c r="D13" s="193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64.5" customHeight="1" x14ac:dyDescent="0.25">
      <c r="B14" s="93" t="str">
        <f>IFERROR('1. Hoja de Vida'!F12,"")</f>
        <v>Acciones correctivas, preventivas y/o de mejora cerradas</v>
      </c>
      <c r="C14" s="165" t="s">
        <v>194</v>
      </c>
      <c r="D14" s="16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>
        <v>1</v>
      </c>
    </row>
    <row r="15" spans="2:16" ht="80.25" customHeight="1" x14ac:dyDescent="0.25">
      <c r="B15" s="93" t="str">
        <f>IFERROR('1. Hoja de Vida'!F13,"")</f>
        <v>Acciones correctivas, preventivas y/o de mejora programadas para evaluar en el periodo</v>
      </c>
      <c r="C15" s="165" t="s">
        <v>195</v>
      </c>
      <c r="D15" s="165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>
        <v>1</v>
      </c>
    </row>
    <row r="16" spans="2:16" x14ac:dyDescent="0.25">
      <c r="B16" s="196" t="s">
        <v>124</v>
      </c>
      <c r="C16" s="196"/>
      <c r="D16" s="196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96" t="s">
        <v>130</v>
      </c>
      <c r="C17" s="196"/>
      <c r="D17" s="196"/>
      <c r="E17" s="29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 t="str">
        <f t="shared" si="0"/>
        <v/>
      </c>
      <c r="L17" s="85" t="str">
        <f t="shared" si="0"/>
        <v/>
      </c>
      <c r="M17" s="85" t="str">
        <f t="shared" si="0"/>
        <v/>
      </c>
      <c r="N17" s="85" t="str">
        <f t="shared" si="0"/>
        <v/>
      </c>
      <c r="O17" s="85" t="str">
        <f t="shared" si="0"/>
        <v/>
      </c>
      <c r="P17" s="86">
        <f t="shared" si="0"/>
        <v>1</v>
      </c>
    </row>
    <row r="18" spans="2:16" s="60" customFormat="1" x14ac:dyDescent="0.2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5">
      <c r="B19" s="158" t="s">
        <v>89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2:16" x14ac:dyDescent="0.25">
      <c r="B20" s="149" t="s">
        <v>142</v>
      </c>
      <c r="C20" s="150"/>
      <c r="D20" s="150"/>
      <c r="E20" s="150"/>
      <c r="F20" s="150"/>
      <c r="G20" s="151"/>
      <c r="H20" s="155" t="s">
        <v>129</v>
      </c>
      <c r="I20" s="155"/>
      <c r="J20" s="155"/>
      <c r="K20" s="155"/>
      <c r="L20" s="156" t="s">
        <v>90</v>
      </c>
      <c r="M20" s="156"/>
      <c r="N20" s="156"/>
      <c r="O20" s="156"/>
      <c r="P20" s="156"/>
    </row>
    <row r="21" spans="2:16" ht="24" customHeight="1" x14ac:dyDescent="0.25">
      <c r="B21" s="152"/>
      <c r="C21" s="153"/>
      <c r="D21" s="153"/>
      <c r="E21" s="153"/>
      <c r="F21" s="153"/>
      <c r="G21" s="154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57" t="s">
        <v>92</v>
      </c>
      <c r="N21" s="157"/>
      <c r="O21" s="157"/>
      <c r="P21" s="157"/>
    </row>
    <row r="22" spans="2:16" ht="20.100000000000001" customHeight="1" x14ac:dyDescent="0.25">
      <c r="B22" s="138" t="s">
        <v>128</v>
      </c>
      <c r="C22" s="139"/>
      <c r="D22" s="139"/>
      <c r="E22" s="139"/>
      <c r="F22" s="139"/>
      <c r="G22" s="140"/>
      <c r="H22" s="27" t="str">
        <f>IFERROR(AVERAGE(E17:G17),"")</f>
        <v/>
      </c>
      <c r="I22" s="27" t="str">
        <f>IFERROR(AVERAGE(H17:J17),"")</f>
        <v/>
      </c>
      <c r="J22" s="27" t="str">
        <f>IFERROR(AVERAGE(K17:M17),"")</f>
        <v/>
      </c>
      <c r="K22" s="27">
        <f>IFERROR(AVERAGE(N17:P17),"")</f>
        <v>1</v>
      </c>
      <c r="L22" s="84"/>
      <c r="M22" s="134"/>
      <c r="N22" s="134"/>
      <c r="O22" s="134"/>
      <c r="P22" s="134"/>
    </row>
    <row r="23" spans="2:16" ht="20.100000000000001" customHeight="1" x14ac:dyDescent="0.25">
      <c r="B23" s="141" t="s">
        <v>125</v>
      </c>
      <c r="C23" s="142"/>
      <c r="D23" s="142"/>
      <c r="E23" s="142"/>
      <c r="F23" s="142"/>
      <c r="G23" s="143"/>
      <c r="H23" s="135">
        <f>IFERROR((AVERAGE(H22:K22)/('1. Hoja de Vida'!C14)),"")</f>
        <v>1</v>
      </c>
      <c r="I23" s="136"/>
      <c r="J23" s="136"/>
      <c r="K23" s="137"/>
      <c r="L23" s="84"/>
      <c r="M23" s="134"/>
      <c r="N23" s="134"/>
      <c r="O23" s="134"/>
      <c r="P23" s="134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31" t="s">
        <v>138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</row>
    <row r="26" spans="2:16" x14ac:dyDescent="0.25">
      <c r="B26" s="94" t="s">
        <v>145</v>
      </c>
      <c r="C26" s="144" t="s">
        <v>198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2:16" x14ac:dyDescent="0.25">
      <c r="B27" s="95" t="s">
        <v>146</v>
      </c>
      <c r="C27" s="144" t="s">
        <v>198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</row>
    <row r="28" spans="2:16" ht="15" customHeight="1" x14ac:dyDescent="0.25">
      <c r="B28" s="96" t="s">
        <v>147</v>
      </c>
      <c r="C28" s="144" t="s">
        <v>198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</row>
    <row r="29" spans="2:16" ht="38.25" customHeight="1" x14ac:dyDescent="0.25">
      <c r="B29" s="97" t="s">
        <v>148</v>
      </c>
      <c r="C29" s="202" t="s">
        <v>200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0" spans="2:16" s="60" customFormat="1" x14ac:dyDescent="0.25"/>
    <row r="31" spans="2:16" s="60" customFormat="1" x14ac:dyDescent="0.25">
      <c r="B31" s="130" t="s">
        <v>137</v>
      </c>
      <c r="C31" s="130"/>
      <c r="D31" s="68"/>
    </row>
    <row r="32" spans="2:16" s="60" customFormat="1" ht="33.950000000000003" customHeight="1" x14ac:dyDescent="0.25">
      <c r="B32" s="69" t="s">
        <v>135</v>
      </c>
      <c r="C32" s="70" t="s">
        <v>136</v>
      </c>
      <c r="D32" s="71"/>
    </row>
    <row r="33" spans="2:4" s="60" customFormat="1" x14ac:dyDescent="0.25">
      <c r="B33" s="72" t="s">
        <v>134</v>
      </c>
      <c r="C33" s="73" t="s">
        <v>123</v>
      </c>
      <c r="D33" s="74"/>
    </row>
    <row r="34" spans="2:4" s="60" customFormat="1" ht="14.1" customHeight="1" x14ac:dyDescent="0.25">
      <c r="B34" s="75" t="s">
        <v>131</v>
      </c>
      <c r="C34" s="76" t="s">
        <v>139</v>
      </c>
      <c r="D34" s="77"/>
    </row>
    <row r="35" spans="2:4" s="60" customFormat="1" ht="18" customHeight="1" x14ac:dyDescent="0.25">
      <c r="B35" s="78" t="s">
        <v>132</v>
      </c>
      <c r="C35" s="76" t="s">
        <v>140</v>
      </c>
      <c r="D35" s="77"/>
    </row>
    <row r="36" spans="2:4" s="60" customFormat="1" ht="15.95" customHeight="1" x14ac:dyDescent="0.25">
      <c r="B36" s="79" t="s">
        <v>133</v>
      </c>
      <c r="C36" s="80" t="s">
        <v>141</v>
      </c>
      <c r="D36" s="81"/>
    </row>
    <row r="37" spans="2:4" s="60" customFormat="1" x14ac:dyDescent="0.25"/>
    <row r="38" spans="2:4" s="60" customFormat="1" x14ac:dyDescent="0.25"/>
    <row r="39" spans="2:4" s="60" customFormat="1" x14ac:dyDescent="0.25"/>
    <row r="40" spans="2:4" s="60" customFormat="1" x14ac:dyDescent="0.25"/>
    <row r="41" spans="2:4" s="60" customFormat="1" x14ac:dyDescent="0.25"/>
    <row r="42" spans="2:4" s="60" customFormat="1" x14ac:dyDescent="0.25"/>
    <row r="43" spans="2:4" s="60" customFormat="1" x14ac:dyDescent="0.25"/>
    <row r="44" spans="2:4" s="60" customFormat="1" x14ac:dyDescent="0.25"/>
    <row r="45" spans="2:4" s="60" customFormat="1" x14ac:dyDescent="0.25"/>
    <row r="46" spans="2:4" s="60" customFormat="1" x14ac:dyDescent="0.25"/>
    <row r="47" spans="2:4" s="60" customFormat="1" x14ac:dyDescent="0.25"/>
    <row r="48" spans="2:4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  <row r="80" s="60" customFormat="1" x14ac:dyDescent="0.25"/>
    <row r="81" s="60" customFormat="1" x14ac:dyDescent="0.25"/>
    <row r="82" s="60" customFormat="1" x14ac:dyDescent="0.25"/>
    <row r="83" s="60" customFormat="1" x14ac:dyDescent="0.25"/>
    <row r="84" s="60" customFormat="1" x14ac:dyDescent="0.25"/>
    <row r="85" s="60" customFormat="1" x14ac:dyDescent="0.25"/>
    <row r="86" s="60" customFormat="1" x14ac:dyDescent="0.25"/>
    <row r="87" s="60" customFormat="1" x14ac:dyDescent="0.25"/>
    <row r="88" s="60" customFormat="1" x14ac:dyDescent="0.25"/>
    <row r="89" s="60" customFormat="1" x14ac:dyDescent="0.25"/>
    <row r="90" s="60" customFormat="1" x14ac:dyDescent="0.25"/>
    <row r="91" s="60" customFormat="1" x14ac:dyDescent="0.25"/>
    <row r="92" s="60" customFormat="1" x14ac:dyDescent="0.25"/>
    <row r="93" s="60" customFormat="1" x14ac:dyDescent="0.25"/>
    <row r="94" s="60" customFormat="1" x14ac:dyDescent="0.25"/>
    <row r="95" s="60" customFormat="1" x14ac:dyDescent="0.25"/>
    <row r="96" s="60" customFormat="1" x14ac:dyDescent="0.25"/>
    <row r="97" s="60" customFormat="1" x14ac:dyDescent="0.25"/>
    <row r="98" s="60" customFormat="1" x14ac:dyDescent="0.25"/>
    <row r="99" s="60" customFormat="1" x14ac:dyDescent="0.25"/>
    <row r="100" s="60" customFormat="1" x14ac:dyDescent="0.25"/>
    <row r="101" s="60" customFormat="1" x14ac:dyDescent="0.25"/>
    <row r="102" s="60" customFormat="1" x14ac:dyDescent="0.25"/>
    <row r="103" s="60" customFormat="1" x14ac:dyDescent="0.25"/>
    <row r="104" s="60" customFormat="1" x14ac:dyDescent="0.25"/>
    <row r="105" s="60" customFormat="1" x14ac:dyDescent="0.25"/>
    <row r="106" s="60" customFormat="1" x14ac:dyDescent="0.25"/>
    <row r="107" s="60" customFormat="1" x14ac:dyDescent="0.25"/>
    <row r="108" s="60" customFormat="1" x14ac:dyDescent="0.25"/>
    <row r="109" s="60" customFormat="1" x14ac:dyDescent="0.25"/>
    <row r="110" s="60" customFormat="1" x14ac:dyDescent="0.25"/>
    <row r="111" s="60" customFormat="1" x14ac:dyDescent="0.25"/>
    <row r="112" s="60" customFormat="1" x14ac:dyDescent="0.25"/>
    <row r="113" s="60" customFormat="1" x14ac:dyDescent="0.25"/>
    <row r="114" s="60" customFormat="1" x14ac:dyDescent="0.25"/>
    <row r="115" s="60" customFormat="1" x14ac:dyDescent="0.25"/>
    <row r="116" s="60" customFormat="1" x14ac:dyDescent="0.25"/>
    <row r="117" s="60" customFormat="1" x14ac:dyDescent="0.25"/>
    <row r="118" s="60" customFormat="1" x14ac:dyDescent="0.25"/>
    <row r="119" s="60" customFormat="1" x14ac:dyDescent="0.25"/>
    <row r="120" s="60" customFormat="1" x14ac:dyDescent="0.25"/>
    <row r="121" s="60" customFormat="1" x14ac:dyDescent="0.25"/>
    <row r="122" s="60" customFormat="1" x14ac:dyDescent="0.25"/>
    <row r="123" s="60" customFormat="1" x14ac:dyDescent="0.25"/>
    <row r="124" s="60" customFormat="1" x14ac:dyDescent="0.25"/>
    <row r="125" s="60" customFormat="1" x14ac:dyDescent="0.25"/>
    <row r="126" s="60" customFormat="1" x14ac:dyDescent="0.25"/>
    <row r="127" s="60" customFormat="1" x14ac:dyDescent="0.25"/>
    <row r="128" s="60" customFormat="1" x14ac:dyDescent="0.25"/>
    <row r="129" s="60" customFormat="1" x14ac:dyDescent="0.25"/>
    <row r="130" s="60" customFormat="1" x14ac:dyDescent="0.25"/>
    <row r="131" s="60" customFormat="1" x14ac:dyDescent="0.25"/>
    <row r="132" s="60" customFormat="1" x14ac:dyDescent="0.25"/>
    <row r="133" s="60" customFormat="1" x14ac:dyDescent="0.25"/>
    <row r="134" s="60" customFormat="1" x14ac:dyDescent="0.25"/>
    <row r="135" s="60" customFormat="1" x14ac:dyDescent="0.25"/>
    <row r="136" s="60" customFormat="1" x14ac:dyDescent="0.25"/>
    <row r="137" s="60" customFormat="1" x14ac:dyDescent="0.25"/>
    <row r="138" s="60" customFormat="1" x14ac:dyDescent="0.25"/>
    <row r="139" s="60" customFormat="1" x14ac:dyDescent="0.25"/>
    <row r="140" s="60" customFormat="1" x14ac:dyDescent="0.25"/>
    <row r="141" s="60" customFormat="1" x14ac:dyDescent="0.25"/>
    <row r="142" s="60" customFormat="1" x14ac:dyDescent="0.25"/>
    <row r="143" s="60" customFormat="1" x14ac:dyDescent="0.25"/>
    <row r="144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E13" sqref="E13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7" t="s">
        <v>44</v>
      </c>
      <c r="C2" s="197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8" t="s">
        <v>115</v>
      </c>
      <c r="C5" s="199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0" t="s">
        <v>161</v>
      </c>
      <c r="C19" s="201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198" t="s">
        <v>143</v>
      </c>
      <c r="C27" s="199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ht="15.95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ht="15.95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7" t="s">
        <v>175</v>
      </c>
    </row>
    <row r="31" spans="1:7" x14ac:dyDescent="0.25">
      <c r="B31" t="s">
        <v>84</v>
      </c>
      <c r="D31" s="88" t="s">
        <v>176</v>
      </c>
    </row>
    <row r="32" spans="1:7" ht="15.95" x14ac:dyDescent="0.25">
      <c r="B32" t="s">
        <v>123</v>
      </c>
      <c r="D32" s="88" t="s">
        <v>177</v>
      </c>
    </row>
    <row r="33" spans="1:4" x14ac:dyDescent="0.25">
      <c r="A33" s="7" t="s">
        <v>97</v>
      </c>
      <c r="B33" s="7" t="s">
        <v>121</v>
      </c>
      <c r="D33" s="89" t="s">
        <v>178</v>
      </c>
    </row>
    <row r="34" spans="1:4" x14ac:dyDescent="0.25">
      <c r="A34" s="4" t="s">
        <v>18</v>
      </c>
      <c r="B34" s="4" t="s">
        <v>18</v>
      </c>
      <c r="D34" s="88" t="s">
        <v>179</v>
      </c>
    </row>
    <row r="35" spans="1:4" x14ac:dyDescent="0.25">
      <c r="A35" t="s">
        <v>93</v>
      </c>
      <c r="B35" t="s">
        <v>122</v>
      </c>
      <c r="D35" s="88" t="s">
        <v>180</v>
      </c>
    </row>
    <row r="36" spans="1:4" x14ac:dyDescent="0.25">
      <c r="A36" t="s">
        <v>94</v>
      </c>
      <c r="B36" t="s">
        <v>120</v>
      </c>
      <c r="D36" s="88" t="s">
        <v>181</v>
      </c>
    </row>
    <row r="37" spans="1:4" x14ac:dyDescent="0.25">
      <c r="A37" t="s">
        <v>95</v>
      </c>
      <c r="D37" s="88" t="s">
        <v>182</v>
      </c>
    </row>
    <row r="38" spans="1:4" x14ac:dyDescent="0.25">
      <c r="A38" t="s">
        <v>96</v>
      </c>
      <c r="D38" s="89" t="s">
        <v>183</v>
      </c>
    </row>
    <row r="39" spans="1:4" x14ac:dyDescent="0.25">
      <c r="D39" s="88" t="s">
        <v>184</v>
      </c>
    </row>
    <row r="40" spans="1:4" x14ac:dyDescent="0.25">
      <c r="D40" s="88" t="s">
        <v>185</v>
      </c>
    </row>
    <row r="41" spans="1:4" x14ac:dyDescent="0.25">
      <c r="D41" s="89" t="s">
        <v>186</v>
      </c>
    </row>
    <row r="42" spans="1:4" x14ac:dyDescent="0.25">
      <c r="D42" s="88" t="s">
        <v>187</v>
      </c>
    </row>
    <row r="43" spans="1:4" x14ac:dyDescent="0.25">
      <c r="D43" s="88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2021-01-13T13:49:44Z</dcterms:modified>
</cp:coreProperties>
</file>