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JUDITH\INIDCADORES IV\GESTION FINANCIERA\"/>
    </mc:Choice>
  </mc:AlternateContent>
  <xr:revisionPtr revIDLastSave="0" documentId="13_ncr:1_{C081064F-60A3-42EE-9F24-6404249CDD6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7" l="1"/>
  <c r="E17" i="7"/>
  <c r="F17" i="7"/>
  <c r="G17" i="7"/>
  <c r="H22" i="7"/>
  <c r="H17" i="7"/>
  <c r="I17" i="7"/>
  <c r="J17" i="7"/>
  <c r="I22" i="7"/>
  <c r="K17" i="7"/>
  <c r="L17" i="7"/>
  <c r="M17" i="7"/>
  <c r="J22" i="7"/>
  <c r="N17" i="7"/>
  <c r="O17" i="7"/>
  <c r="P17" i="7"/>
  <c r="K22" i="7"/>
  <c r="B15" i="7"/>
  <c r="B14" i="7"/>
  <c r="C6" i="7"/>
</calcChain>
</file>

<file path=xl/sharedStrings.xml><?xml version="1.0" encoding="utf-8"?>
<sst xmlns="http://schemas.openxmlformats.org/spreadsheetml/2006/main" count="237" uniqueCount="201">
  <si>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</si>
  <si>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</si>
  <si>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</si>
  <si>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</si>
  <si>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</si>
  <si>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</si>
  <si>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</si>
  <si>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</si>
  <si>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</si>
  <si>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</si>
  <si>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</si>
  <si>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</si>
  <si>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</si>
  <si>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</si>
  <si>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</si>
  <si>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</si>
  <si>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</si>
  <si>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</si>
  <si>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</si>
  <si>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</si>
  <si>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</si>
  <si>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</si>
  <si>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</si>
  <si>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</si>
  <si>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</si>
  <si>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</si>
  <si>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</si>
  <si>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</si>
  <si>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</si>
  <si>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</si>
  <si>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</si>
  <si>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</si>
  <si>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</si>
  <si>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</si>
  <si>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</si>
  <si>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</si>
  <si>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</si>
  <si>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</si>
  <si>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</si>
  <si>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</si>
  <si>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</si>
  <si>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</si>
  <si>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</si>
  <si>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</si>
  <si>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</si>
  <si>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</si>
  <si>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</si>
  <si>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</si>
  <si>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</si>
  <si>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</si>
  <si>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</si>
  <si>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</si>
  <si>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</si>
  <si>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</si>
  <si>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</si>
  <si>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</si>
  <si>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</si>
  <si>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</si>
  <si>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</si>
  <si>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</si>
  <si>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</si>
  <si>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</si>
  <si>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</si>
  <si>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</si>
  <si>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</si>
  <si>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</si>
  <si>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</si>
  <si>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</si>
  <si>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</si>
  <si>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</si>
  <si>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</si>
  <si>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</si>
  <si>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</si>
  <si>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</si>
  <si>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</si>
  <si>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</si>
  <si>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</si>
  <si>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</si>
  <si>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</si>
  <si>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</si>
  <si>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</si>
  <si>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</si>
  <si>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</si>
  <si>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</si>
  <si>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</si>
  <si>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</si>
  <si>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</si>
  <si>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</si>
  <si>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</si>
  <si>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</si>
  <si>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</si>
  <si>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</si>
  <si>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</si>
  <si>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</si>
  <si>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</si>
  <si>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</si>
  <si>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</si>
  <si>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</si>
  <si>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</si>
  <si>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</si>
  <si>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</si>
  <si>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</si>
  <si>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</si>
  <si>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</si>
  <si>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</si>
  <si>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</si>
  <si>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</si>
  <si>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</si>
  <si>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</si>
  <si>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</si>
  <si>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</si>
  <si>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</si>
  <si>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</si>
  <si>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</si>
  <si>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</si>
  <si>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</si>
  <si>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</si>
  <si>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</si>
  <si>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</si>
  <si>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</si>
  <si>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</si>
  <si>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</si>
  <si>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</si>
  <si>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</si>
  <si>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</si>
  <si>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</si>
  <si>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</si>
  <si>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</si>
  <si>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</si>
  <si>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</si>
  <si>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</si>
  <si>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Crítico</t>
  </si>
  <si>
    <t>Aceptable</t>
  </si>
  <si>
    <t>Satisfactorio</t>
  </si>
  <si>
    <t>No programado</t>
  </si>
  <si>
    <t>Identificador</t>
  </si>
  <si>
    <t>Nivel de cumplimiento</t>
  </si>
  <si>
    <t>Rangos de gestión</t>
  </si>
  <si>
    <t>ANÁLISIS DEL COMPORTAMIENTO DEL INDICADOR</t>
  </si>
  <si>
    <t>Menor a 70%</t>
  </si>
  <si>
    <t>Entre70% y 90 %</t>
  </si>
  <si>
    <t>Mayor 90%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</si>
  <si>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</si>
  <si>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</si>
  <si>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</si>
  <si>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</si>
  <si>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</si>
  <si>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</si>
  <si>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</si>
  <si>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</si>
  <si>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</si>
  <si>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</si>
  <si>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</si>
  <si>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</si>
  <si>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</si>
  <si>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</si>
  <si>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</si>
  <si>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</si>
  <si>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</si>
  <si>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</si>
  <si>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</si>
  <si>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</si>
  <si>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</si>
  <si>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</si>
  <si>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</si>
  <si>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</si>
  <si>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</si>
  <si>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</si>
  <si>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</si>
  <si>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</si>
  <si>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</si>
  <si>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</si>
  <si>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</si>
  <si>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</si>
  <si>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Numerador
Denominador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</si>
  <si>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</si>
  <si>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</si>
  <si>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</si>
  <si>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</si>
  <si>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</si>
  <si>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</si>
  <si>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</si>
  <si>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</si>
  <si>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</si>
  <si>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</si>
  <si>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</si>
  <si>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</si>
  <si>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</si>
  <si>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</si>
  <si>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 xml:space="preserve">Edwin Oswaldo Peña Roa, Subdirector de Gestión Corporativa y Control Disciplinario. </t>
  </si>
  <si>
    <t xml:space="preserve">Laura Cristina Monroy, Contratista, Subdirector de Gestión Corporativa y Control Disciplinario. </t>
  </si>
  <si>
    <t>Dumar Ernesto Carvajal Carrillo, Profesional Especializada, Subdirección de Gestión Corporativa y CD</t>
  </si>
  <si>
    <t>Cumplimiento ejecución presupuestal funcionamiento</t>
  </si>
  <si>
    <t>Medir el grado de cumplimiento en la ejecución del presupuesto de funcionamiento.</t>
  </si>
  <si>
    <t>Presupuesto de funcionamiento comprometido</t>
  </si>
  <si>
    <t>Presupuesto de funcionamiento apropiado</t>
  </si>
  <si>
    <t>Se refiere al monto o valor asignado dentro del presupuesto de gastos, con los cuales se van a cubrir las necesidades de bienes o servicios que requiera el Instituto.</t>
  </si>
  <si>
    <t>Se refiere al monto o valor que ha sido ejecutado del del presupuesto de funcionamiento de la entidad.</t>
  </si>
  <si>
    <t>El presupuesto de gastos de funcionamiento asignado para el tercer trimestre del año 2020 fue de $2.564.907.999, el monto ejecutado fue de $1.805.660.242, el porcentaje de cumplimiento fue del 77% ubicado en el nivel aceptable.</t>
  </si>
  <si>
    <t>El presupuesto de gastos de funcionamiento asignado para el cuarto trimestre del año 2020 fue de $1.745.407168, el monto ejecutado fue de $2.062.105532, el porcentaje de cumplimiento fue del 111% ubicado en el nivel satiscatori0.</t>
  </si>
  <si>
    <t>Fuente Primaria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</si>
</sst>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d\.m"/>
    <numFmt numFmtId="165" formatCode="[$-F800]dddd\,\ mmmm\ dd\,\ yyyy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A7A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9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0">
    <xf numFmtId="0" fontId="0" fillId="0" borderId="0" xfId="0"/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6" fillId="0" borderId="0" xfId="0" applyFont="1" applyFill="1"/>
    <xf numFmtId="0" fontId="15" fillId="0" borderId="0" xfId="1" applyFont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8" fillId="6" borderId="15" xfId="0" applyFont="1" applyFill="1" applyBorder="1" applyAlignment="1">
      <alignment horizontal="center"/>
    </xf>
    <xf numFmtId="0" fontId="17" fillId="0" borderId="15" xfId="0" applyFont="1" applyBorder="1" applyAlignment="1">
      <alignment vertical="top" wrapText="1"/>
    </xf>
    <xf numFmtId="0" fontId="17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10" fillId="0" borderId="0" xfId="1" applyFont="1" applyProtection="1">
      <protection locked="0"/>
    </xf>
    <xf numFmtId="0" fontId="7" fillId="21" borderId="1" xfId="1" applyFont="1" applyFill="1" applyBorder="1" applyAlignment="1" applyProtection="1">
      <alignment vertical="center" wrapText="1"/>
      <protection locked="0"/>
    </xf>
    <xf numFmtId="0" fontId="7" fillId="21" borderId="28" xfId="1" applyFont="1" applyFill="1" applyBorder="1" applyAlignment="1" applyProtection="1">
      <alignment vertical="center" wrapText="1"/>
      <protection locked="0"/>
    </xf>
    <xf numFmtId="2" fontId="10" fillId="0" borderId="17" xfId="1" applyNumberFormat="1" applyFont="1" applyBorder="1" applyAlignment="1" applyProtection="1">
      <alignment horizontal="center" vertical="center"/>
      <protection locked="0"/>
    </xf>
    <xf numFmtId="2" fontId="10" fillId="0" borderId="21" xfId="1" applyNumberFormat="1" applyFont="1" applyBorder="1" applyAlignment="1" applyProtection="1">
      <alignment horizontal="center" vertical="center"/>
      <protection locked="0"/>
    </xf>
    <xf numFmtId="2" fontId="10" fillId="0" borderId="41" xfId="1" applyNumberFormat="1" applyFont="1" applyBorder="1" applyAlignment="1" applyProtection="1">
      <alignment horizontal="center" vertical="center"/>
      <protection locked="0"/>
    </xf>
    <xf numFmtId="0" fontId="8" fillId="0" borderId="5" xfId="1" applyFont="1" applyBorder="1" applyProtection="1">
      <protection locked="0"/>
    </xf>
    <xf numFmtId="0" fontId="8" fillId="0" borderId="0" xfId="1" applyFont="1" applyBorder="1" applyProtection="1">
      <protection locked="0"/>
    </xf>
    <xf numFmtId="0" fontId="8" fillId="0" borderId="6" xfId="1" applyFont="1" applyBorder="1" applyProtection="1">
      <protection locked="0"/>
    </xf>
    <xf numFmtId="9" fontId="8" fillId="0" borderId="1" xfId="12" applyFont="1" applyBorder="1" applyAlignment="1" applyProtection="1">
      <alignment vertical="center"/>
    </xf>
    <xf numFmtId="0" fontId="21" fillId="0" borderId="0" xfId="0" applyFont="1"/>
    <xf numFmtId="9" fontId="10" fillId="0" borderId="17" xfId="12" applyFont="1" applyBorder="1" applyAlignment="1" applyProtection="1">
      <alignment horizontal="center" vertical="center"/>
    </xf>
    <xf numFmtId="0" fontId="18" fillId="0" borderId="50" xfId="0" applyFont="1" applyBorder="1" applyAlignment="1">
      <alignment vertical="center"/>
    </xf>
    <xf numFmtId="0" fontId="17" fillId="0" borderId="50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center" wrapText="1"/>
    </xf>
    <xf numFmtId="0" fontId="17" fillId="0" borderId="50" xfId="0" applyFont="1" applyBorder="1" applyAlignment="1">
      <alignment horizontal="left" vertical="center" wrapText="1"/>
    </xf>
    <xf numFmtId="0" fontId="4" fillId="0" borderId="0" xfId="1" applyFont="1" applyProtection="1">
      <protection locked="0"/>
    </xf>
    <xf numFmtId="0" fontId="8" fillId="4" borderId="10" xfId="1" applyFont="1" applyFill="1" applyBorder="1" applyAlignment="1" applyProtection="1">
      <alignment vertical="center" wrapText="1"/>
      <protection locked="0"/>
    </xf>
    <xf numFmtId="0" fontId="7" fillId="2" borderId="1" xfId="1" applyFont="1" applyFill="1" applyBorder="1" applyAlignment="1" applyProtection="1">
      <alignment horizontal="left" vertical="center" wrapText="1"/>
      <protection locked="0"/>
    </xf>
    <xf numFmtId="0" fontId="8" fillId="0" borderId="10" xfId="1" applyFont="1" applyBorder="1" applyAlignment="1" applyProtection="1">
      <alignment vertical="center"/>
      <protection locked="0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protection locked="0"/>
    </xf>
    <xf numFmtId="0" fontId="8" fillId="0" borderId="8" xfId="1" applyFont="1" applyBorder="1" applyAlignment="1" applyProtection="1">
      <alignment horizontal="left"/>
      <protection locked="0"/>
    </xf>
    <xf numFmtId="9" fontId="17" fillId="4" borderId="10" xfId="12" applyFont="1" applyFill="1" applyBorder="1" applyAlignment="1" applyProtection="1">
      <alignment horizontal="right" vertical="center" wrapText="1"/>
      <protection locked="0"/>
    </xf>
    <xf numFmtId="0" fontId="12" fillId="4" borderId="13" xfId="1" applyFont="1" applyFill="1" applyBorder="1" applyProtection="1">
      <protection locked="0"/>
    </xf>
    <xf numFmtId="0" fontId="12" fillId="4" borderId="14" xfId="1" applyFont="1" applyFill="1" applyBorder="1" applyProtection="1">
      <protection locked="0"/>
    </xf>
    <xf numFmtId="0" fontId="4" fillId="0" borderId="0" xfId="1" applyFont="1" applyBorder="1" applyProtection="1">
      <protection locked="0"/>
    </xf>
    <xf numFmtId="0" fontId="4" fillId="0" borderId="11" xfId="1" applyFont="1" applyBorder="1" applyAlignment="1" applyProtection="1">
      <protection locked="0"/>
    </xf>
    <xf numFmtId="0" fontId="4" fillId="0" borderId="12" xfId="1" applyFont="1" applyBorder="1" applyAlignment="1" applyProtection="1">
      <protection locked="0"/>
    </xf>
    <xf numFmtId="0" fontId="8" fillId="3" borderId="11" xfId="1" applyFont="1" applyFill="1" applyBorder="1" applyAlignment="1" applyProtection="1">
      <alignment vertical="center"/>
      <protection locked="0"/>
    </xf>
    <xf numFmtId="0" fontId="8" fillId="3" borderId="29" xfId="1" applyFont="1" applyFill="1" applyBorder="1" applyAlignment="1" applyProtection="1">
      <alignment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/>
    <xf numFmtId="0" fontId="5" fillId="0" borderId="10" xfId="1" applyFont="1" applyBorder="1" applyAlignment="1" applyProtection="1"/>
    <xf numFmtId="0" fontId="7" fillId="2" borderId="30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9" fillId="2" borderId="10" xfId="1" applyFont="1" applyFill="1" applyBorder="1" applyAlignment="1" applyProtection="1">
      <alignment horizontal="left" vertical="center" wrapText="1"/>
    </xf>
    <xf numFmtId="0" fontId="7" fillId="3" borderId="10" xfId="1" applyFont="1" applyFill="1" applyBorder="1" applyAlignment="1" applyProtection="1">
      <alignment horizontal="left" vertical="center"/>
    </xf>
    <xf numFmtId="0" fontId="9" fillId="3" borderId="10" xfId="1" applyFont="1" applyFill="1" applyBorder="1" applyAlignment="1" applyProtection="1">
      <alignment horizontal="left" vertical="center" wrapText="1"/>
    </xf>
    <xf numFmtId="0" fontId="11" fillId="4" borderId="0" xfId="1" applyFont="1" applyFill="1" applyAlignment="1" applyProtection="1">
      <alignment horizontal="left"/>
    </xf>
    <xf numFmtId="0" fontId="8" fillId="3" borderId="11" xfId="1" applyFont="1" applyFill="1" applyBorder="1" applyAlignment="1" applyProtection="1">
      <alignment vertical="center"/>
    </xf>
    <xf numFmtId="0" fontId="9" fillId="2" borderId="1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4" xfId="1" applyFont="1" applyBorder="1" applyAlignment="1" applyProtection="1">
      <alignment wrapText="1"/>
    </xf>
    <xf numFmtId="0" fontId="8" fillId="0" borderId="8" xfId="1" applyFont="1" applyBorder="1" applyAlignment="1" applyProtection="1">
      <alignment horizontal="left" wrapText="1"/>
    </xf>
    <xf numFmtId="0" fontId="9" fillId="3" borderId="1" xfId="1" applyFont="1" applyFill="1" applyBorder="1" applyAlignment="1" applyProtection="1">
      <alignment vertical="center" wrapText="1"/>
    </xf>
    <xf numFmtId="0" fontId="10" fillId="0" borderId="0" xfId="1" applyFont="1" applyProtection="1"/>
    <xf numFmtId="0" fontId="7" fillId="21" borderId="28" xfId="1" applyFont="1" applyFill="1" applyBorder="1" applyAlignment="1" applyProtection="1">
      <alignment vertical="center" wrapText="1"/>
    </xf>
    <xf numFmtId="0" fontId="9" fillId="14" borderId="20" xfId="1" applyFont="1" applyFill="1" applyBorder="1" applyAlignment="1" applyProtection="1">
      <alignment horizontal="center" vertical="center" wrapText="1"/>
    </xf>
    <xf numFmtId="0" fontId="9" fillId="14" borderId="19" xfId="1" applyFont="1" applyFill="1" applyBorder="1" applyAlignment="1" applyProtection="1">
      <alignment horizontal="center" vertical="center" wrapText="1"/>
    </xf>
    <xf numFmtId="0" fontId="9" fillId="14" borderId="40" xfId="1" applyFont="1" applyFill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vertical="center"/>
    </xf>
    <xf numFmtId="0" fontId="8" fillId="0" borderId="6" xfId="1" applyFont="1" applyBorder="1" applyAlignment="1" applyProtection="1">
      <alignment vertical="center"/>
    </xf>
    <xf numFmtId="0" fontId="9" fillId="4" borderId="0" xfId="1" applyFont="1" applyFill="1" applyBorder="1" applyAlignment="1" applyProtection="1">
      <alignment horizontal="center"/>
    </xf>
    <xf numFmtId="0" fontId="9" fillId="20" borderId="1" xfId="1" applyFont="1" applyFill="1" applyBorder="1" applyAlignment="1" applyProtection="1">
      <alignment horizontal="center" vertical="center"/>
    </xf>
    <xf numFmtId="0" fontId="9" fillId="20" borderId="1" xfId="1" applyFont="1" applyFill="1" applyBorder="1" applyAlignment="1" applyProtection="1">
      <alignment horizontal="center" vertical="top" wrapText="1"/>
    </xf>
    <xf numFmtId="0" fontId="9" fillId="4" borderId="0" xfId="1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7" fillId="19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18" fillId="18" borderId="1" xfId="0" applyFont="1" applyFill="1" applyBorder="1" applyAlignment="1" applyProtection="1">
      <alignment horizontal="center" vertical="center" wrapText="1"/>
    </xf>
    <xf numFmtId="0" fontId="18" fillId="17" borderId="1" xfId="0" applyFont="1" applyFill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 wrapText="1"/>
    </xf>
    <xf numFmtId="9" fontId="8" fillId="0" borderId="0" xfId="0" applyNumberFormat="1" applyFont="1" applyBorder="1" applyAlignment="1" applyProtection="1">
      <alignment horizontal="center" vertical="center" wrapText="1"/>
    </xf>
    <xf numFmtId="2" fontId="9" fillId="16" borderId="1" xfId="1" applyNumberFormat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12" borderId="1" xfId="1" applyFont="1" applyFill="1" applyBorder="1" applyAlignment="1" applyProtection="1">
      <alignment horizontal="center" vertical="center"/>
    </xf>
    <xf numFmtId="9" fontId="10" fillId="0" borderId="21" xfId="12" applyFont="1" applyBorder="1" applyAlignment="1" applyProtection="1">
      <alignment horizontal="center" vertical="center"/>
    </xf>
    <xf numFmtId="9" fontId="10" fillId="0" borderId="41" xfId="12" applyFont="1" applyBorder="1" applyAlignment="1" applyProtection="1">
      <alignment horizontal="center" vertical="center"/>
    </xf>
    <xf numFmtId="0" fontId="22" fillId="0" borderId="0" xfId="0" applyFont="1"/>
    <xf numFmtId="0" fontId="5" fillId="0" borderId="0" xfId="0" applyFont="1"/>
    <xf numFmtId="0" fontId="23" fillId="0" borderId="0" xfId="0" applyFont="1"/>
    <xf numFmtId="0" fontId="8" fillId="4" borderId="10" xfId="1" applyFont="1" applyFill="1" applyBorder="1" applyAlignment="1" applyProtection="1">
      <alignment vertical="top" wrapText="1"/>
      <protection locked="0"/>
    </xf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</xf>
    <xf numFmtId="0" fontId="8" fillId="0" borderId="5" xfId="1" applyFont="1" applyBorder="1" applyAlignment="1" applyProtection="1">
      <alignment vertical="center"/>
      <protection locked="0"/>
    </xf>
    <xf numFmtId="41" fontId="10" fillId="0" borderId="17" xfId="13" applyFont="1" applyBorder="1" applyAlignment="1" applyProtection="1">
      <alignment vertical="center"/>
      <protection locked="0"/>
    </xf>
    <xf numFmtId="41" fontId="8" fillId="4" borderId="1" xfId="13" applyFont="1" applyFill="1" applyBorder="1" applyAlignment="1" applyProtection="1">
      <alignment horizontal="center" vertical="center" wrapText="1"/>
      <protection locked="0"/>
    </xf>
    <xf numFmtId="41" fontId="10" fillId="4" borderId="17" xfId="13" applyFont="1" applyFill="1" applyBorder="1" applyAlignment="1" applyProtection="1">
      <alignment vertical="center"/>
      <protection locked="0"/>
    </xf>
    <xf numFmtId="41" fontId="10" fillId="4" borderId="37" xfId="13" applyFont="1" applyFill="1" applyBorder="1" applyAlignment="1" applyProtection="1">
      <alignment vertical="center"/>
      <protection locked="0"/>
    </xf>
    <xf numFmtId="41" fontId="10" fillId="0" borderId="37" xfId="13" applyFont="1" applyBorder="1" applyAlignment="1" applyProtection="1">
      <alignment vertical="center"/>
      <protection locked="0"/>
    </xf>
    <xf numFmtId="0" fontId="8" fillId="0" borderId="45" xfId="1" applyFont="1" applyBorder="1" applyAlignment="1" applyProtection="1">
      <alignment horizontal="center" vertical="center"/>
    </xf>
    <xf numFmtId="0" fontId="8" fillId="0" borderId="46" xfId="1" applyFont="1" applyBorder="1" applyAlignment="1" applyProtection="1">
      <alignment horizontal="center" vertical="center" wrapText="1"/>
    </xf>
    <xf numFmtId="164" fontId="8" fillId="0" borderId="46" xfId="1" applyNumberFormat="1" applyFont="1" applyBorder="1" applyAlignment="1" applyProtection="1">
      <alignment horizontal="center" vertical="center"/>
    </xf>
    <xf numFmtId="0" fontId="8" fillId="0" borderId="47" xfId="1" applyFont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horizontal="left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 applyProtection="1">
      <alignment horizontal="left" vertical="center"/>
      <protection locked="0"/>
    </xf>
    <xf numFmtId="0" fontId="10" fillId="4" borderId="10" xfId="1" applyFont="1" applyFill="1" applyBorder="1" applyAlignment="1" applyProtection="1">
      <alignment horizontal="left" vertical="center" wrapText="1"/>
      <protection locked="0"/>
    </xf>
    <xf numFmtId="0" fontId="10" fillId="4" borderId="12" xfId="1" applyFont="1" applyFill="1" applyBorder="1" applyAlignment="1" applyProtection="1">
      <alignment horizontal="left" vertical="center" wrapText="1"/>
      <protection locked="0"/>
    </xf>
    <xf numFmtId="0" fontId="9" fillId="5" borderId="2" xfId="1" applyFont="1" applyFill="1" applyBorder="1" applyAlignment="1" applyProtection="1">
      <alignment horizontal="left" vertical="center" wrapText="1"/>
    </xf>
    <xf numFmtId="0" fontId="9" fillId="5" borderId="7" xfId="1" applyFont="1" applyFill="1" applyBorder="1" applyAlignment="1" applyProtection="1">
      <alignment horizontal="left" vertical="center" wrapText="1"/>
    </xf>
    <xf numFmtId="9" fontId="17" fillId="0" borderId="44" xfId="1" applyNumberFormat="1" applyFont="1" applyBorder="1" applyAlignment="1" applyProtection="1">
      <alignment horizontal="right" vertical="center"/>
      <protection locked="0"/>
    </xf>
    <xf numFmtId="9" fontId="17" fillId="0" borderId="28" xfId="1" applyNumberFormat="1" applyFont="1" applyBorder="1" applyAlignment="1" applyProtection="1">
      <alignment horizontal="right" vertical="center"/>
      <protection locked="0"/>
    </xf>
    <xf numFmtId="0" fontId="9" fillId="2" borderId="44" xfId="1" applyFont="1" applyFill="1" applyBorder="1" applyAlignment="1" applyProtection="1">
      <alignment horizontal="left" vertical="center" wrapText="1"/>
    </xf>
    <xf numFmtId="0" fontId="9" fillId="2" borderId="28" xfId="1" applyFont="1" applyFill="1" applyBorder="1" applyAlignment="1" applyProtection="1">
      <alignment horizontal="left" vertical="center" wrapText="1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8" fillId="22" borderId="10" xfId="1" applyFont="1" applyFill="1" applyBorder="1" applyAlignment="1" applyProtection="1">
      <alignment horizontal="left" vertical="center" wrapText="1"/>
      <protection locked="0"/>
    </xf>
    <xf numFmtId="0" fontId="8" fillId="22" borderId="11" xfId="1" applyFont="1" applyFill="1" applyBorder="1" applyAlignment="1" applyProtection="1">
      <alignment horizontal="left" vertical="center" wrapText="1"/>
      <protection locked="0"/>
    </xf>
    <xf numFmtId="0" fontId="8" fillId="22" borderId="12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8" fillId="4" borderId="10" xfId="1" applyFont="1" applyFill="1" applyBorder="1" applyAlignment="1" applyProtection="1">
      <alignment horizontal="left" vertical="center" wrapText="1"/>
      <protection locked="0"/>
    </xf>
    <xf numFmtId="0" fontId="8" fillId="4" borderId="11" xfId="1" applyFont="1" applyFill="1" applyBorder="1" applyAlignment="1" applyProtection="1">
      <alignment horizontal="left" vertical="center" wrapText="1"/>
      <protection locked="0"/>
    </xf>
    <xf numFmtId="0" fontId="8" fillId="4" borderId="12" xfId="1" applyFont="1" applyFill="1" applyBorder="1" applyAlignment="1" applyProtection="1">
      <alignment horizontal="left" vertical="center" wrapText="1"/>
      <protection locked="0"/>
    </xf>
    <xf numFmtId="0" fontId="8" fillId="22" borderId="10" xfId="1" applyFont="1" applyFill="1" applyBorder="1" applyAlignment="1" applyProtection="1">
      <alignment horizontal="left" vertical="top" wrapText="1"/>
      <protection locked="0"/>
    </xf>
    <xf numFmtId="0" fontId="8" fillId="22" borderId="11" xfId="1" applyFont="1" applyFill="1" applyBorder="1" applyAlignment="1" applyProtection="1">
      <alignment horizontal="left" vertical="top" wrapText="1"/>
      <protection locked="0"/>
    </xf>
    <xf numFmtId="0" fontId="8" fillId="22" borderId="12" xfId="1" applyFont="1" applyFill="1" applyBorder="1" applyAlignment="1" applyProtection="1">
      <alignment horizontal="left" vertical="top" wrapText="1"/>
      <protection locked="0"/>
    </xf>
    <xf numFmtId="0" fontId="9" fillId="3" borderId="1" xfId="1" applyFont="1" applyFill="1" applyBorder="1" applyAlignment="1" applyProtection="1">
      <alignment horizontal="center"/>
    </xf>
    <xf numFmtId="0" fontId="9" fillId="9" borderId="31" xfId="1" applyFont="1" applyFill="1" applyBorder="1" applyAlignment="1" applyProtection="1">
      <alignment horizontal="center"/>
    </xf>
    <xf numFmtId="0" fontId="7" fillId="7" borderId="16" xfId="1" applyFont="1" applyFill="1" applyBorder="1" applyProtection="1"/>
    <xf numFmtId="0" fontId="7" fillId="7" borderId="37" xfId="1" applyFont="1" applyFill="1" applyBorder="1" applyProtection="1"/>
    <xf numFmtId="0" fontId="10" fillId="12" borderId="1" xfId="1" applyFont="1" applyFill="1" applyBorder="1" applyAlignment="1" applyProtection="1">
      <alignment horizontal="left" vertical="center"/>
      <protection locked="0"/>
    </xf>
    <xf numFmtId="9" fontId="8" fillId="0" borderId="34" xfId="12" applyFont="1" applyBorder="1" applyAlignment="1" applyProtection="1">
      <alignment horizontal="center" vertical="center"/>
    </xf>
    <xf numFmtId="9" fontId="8" fillId="0" borderId="35" xfId="12" applyFont="1" applyBorder="1" applyAlignment="1" applyProtection="1">
      <alignment horizontal="center" vertical="center"/>
    </xf>
    <xf numFmtId="9" fontId="8" fillId="0" borderId="36" xfId="12" applyFont="1" applyBorder="1" applyAlignment="1" applyProtection="1">
      <alignment horizontal="center" vertical="center"/>
    </xf>
    <xf numFmtId="0" fontId="10" fillId="0" borderId="25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37" xfId="1" applyFont="1" applyBorder="1" applyAlignment="1" applyProtection="1">
      <alignment horizontal="center" vertical="center" wrapText="1"/>
    </xf>
    <xf numFmtId="0" fontId="10" fillId="0" borderId="43" xfId="1" applyFont="1" applyBorder="1" applyAlignment="1" applyProtection="1">
      <alignment horizontal="center" vertical="center" wrapText="1"/>
    </xf>
    <xf numFmtId="0" fontId="10" fillId="0" borderId="32" xfId="1" applyFont="1" applyBorder="1" applyAlignment="1" applyProtection="1">
      <alignment horizontal="center" vertical="center" wrapText="1"/>
    </xf>
    <xf numFmtId="0" fontId="10" fillId="0" borderId="33" xfId="1" applyFont="1" applyBorder="1" applyAlignment="1" applyProtection="1">
      <alignment horizontal="center" vertical="center" wrapText="1"/>
    </xf>
    <xf numFmtId="0" fontId="8" fillId="0" borderId="25" xfId="1" applyFont="1" applyBorder="1" applyAlignment="1" applyProtection="1">
      <alignment horizontal="left" wrapText="1"/>
      <protection locked="0"/>
    </xf>
    <xf numFmtId="0" fontId="8" fillId="0" borderId="16" xfId="1" applyFont="1" applyBorder="1" applyAlignment="1" applyProtection="1">
      <alignment horizontal="left" wrapText="1"/>
      <protection locked="0"/>
    </xf>
    <xf numFmtId="0" fontId="8" fillId="0" borderId="37" xfId="1" applyFont="1" applyBorder="1" applyAlignment="1" applyProtection="1">
      <alignment horizontal="left" wrapText="1"/>
      <protection locked="0"/>
    </xf>
    <xf numFmtId="2" fontId="7" fillId="13" borderId="31" xfId="1" applyNumberFormat="1" applyFont="1" applyFill="1" applyBorder="1" applyAlignment="1" applyProtection="1">
      <alignment horizontal="center" vertical="center"/>
    </xf>
    <xf numFmtId="2" fontId="7" fillId="13" borderId="22" xfId="1" applyNumberFormat="1" applyFont="1" applyFill="1" applyBorder="1" applyAlignment="1" applyProtection="1">
      <alignment horizontal="center" vertical="center"/>
    </xf>
    <xf numFmtId="2" fontId="7" fillId="13" borderId="38" xfId="1" applyNumberFormat="1" applyFont="1" applyFill="1" applyBorder="1" applyAlignment="1" applyProtection="1">
      <alignment horizontal="center" vertical="center"/>
    </xf>
    <xf numFmtId="2" fontId="7" fillId="13" borderId="42" xfId="1" applyNumberFormat="1" applyFont="1" applyFill="1" applyBorder="1" applyAlignment="1" applyProtection="1">
      <alignment horizontal="center" vertical="center"/>
    </xf>
    <xf numFmtId="2" fontId="7" fillId="13" borderId="18" xfId="1" applyNumberFormat="1" applyFont="1" applyFill="1" applyBorder="1" applyAlignment="1" applyProtection="1">
      <alignment horizontal="center" vertical="center"/>
    </xf>
    <xf numFmtId="2" fontId="7" fillId="13" borderId="39" xfId="1" applyNumberFormat="1" applyFont="1" applyFill="1" applyBorder="1" applyAlignment="1" applyProtection="1">
      <alignment horizontal="center" vertical="center"/>
    </xf>
    <xf numFmtId="2" fontId="7" fillId="13" borderId="1" xfId="1" applyNumberFormat="1" applyFont="1" applyFill="1" applyBorder="1" applyAlignment="1" applyProtection="1">
      <alignment horizontal="center" vertical="center"/>
    </xf>
    <xf numFmtId="0" fontId="9" fillId="15" borderId="1" xfId="1" applyFont="1" applyFill="1" applyBorder="1" applyAlignment="1" applyProtection="1">
      <alignment horizontal="center" vertical="center" wrapText="1"/>
    </xf>
    <xf numFmtId="0" fontId="7" fillId="16" borderId="1" xfId="1" applyFont="1" applyFill="1" applyBorder="1" applyAlignment="1" applyProtection="1">
      <alignment horizontal="center" vertical="center"/>
    </xf>
    <xf numFmtId="0" fontId="9" fillId="8" borderId="31" xfId="1" applyFont="1" applyFill="1" applyBorder="1" applyAlignment="1" applyProtection="1">
      <alignment horizontal="center" vertical="center"/>
    </xf>
    <xf numFmtId="0" fontId="8" fillId="3" borderId="22" xfId="1" applyFont="1" applyFill="1" applyBorder="1" applyProtection="1"/>
    <xf numFmtId="0" fontId="8" fillId="3" borderId="38" xfId="1" applyFont="1" applyFill="1" applyBorder="1" applyProtection="1"/>
    <xf numFmtId="0" fontId="7" fillId="10" borderId="26" xfId="0" applyFont="1" applyFill="1" applyBorder="1" applyAlignment="1" applyProtection="1">
      <alignment horizontal="left" vertical="center" wrapText="1"/>
    </xf>
    <xf numFmtId="0" fontId="7" fillId="10" borderId="27" xfId="0" applyFont="1" applyFill="1" applyBorder="1" applyAlignment="1" applyProtection="1">
      <alignment horizontal="left" vertical="center" wrapText="1"/>
    </xf>
    <xf numFmtId="0" fontId="8" fillId="11" borderId="10" xfId="1" applyFont="1" applyFill="1" applyBorder="1" applyAlignment="1" applyProtection="1">
      <alignment horizontal="left" vertical="center" wrapText="1"/>
      <protection locked="0"/>
    </xf>
    <xf numFmtId="0" fontId="8" fillId="11" borderId="11" xfId="1" applyFont="1" applyFill="1" applyBorder="1" applyAlignment="1" applyProtection="1">
      <alignment horizontal="left" vertical="center" wrapText="1"/>
      <protection locked="0"/>
    </xf>
    <xf numFmtId="0" fontId="8" fillId="11" borderId="29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center"/>
    </xf>
    <xf numFmtId="0" fontId="9" fillId="0" borderId="2" xfId="1" applyFont="1" applyBorder="1" applyAlignment="1" applyProtection="1">
      <alignment horizontal="center" vertical="center"/>
    </xf>
    <xf numFmtId="0" fontId="9" fillId="0" borderId="3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10" fillId="0" borderId="31" xfId="1" applyFont="1" applyBorder="1" applyAlignment="1" applyProtection="1">
      <alignment horizontal="center"/>
    </xf>
    <xf numFmtId="0" fontId="8" fillId="0" borderId="22" xfId="1" applyFont="1" applyBorder="1" applyProtection="1"/>
    <xf numFmtId="0" fontId="8" fillId="0" borderId="38" xfId="1" applyFont="1" applyBorder="1" applyProtection="1"/>
    <xf numFmtId="0" fontId="8" fillId="0" borderId="25" xfId="1" applyFont="1" applyBorder="1" applyAlignment="1" applyProtection="1">
      <alignment horizontal="left"/>
      <protection locked="0"/>
    </xf>
    <xf numFmtId="0" fontId="8" fillId="0" borderId="16" xfId="1" applyFont="1" applyBorder="1" applyAlignment="1" applyProtection="1">
      <alignment horizontal="left"/>
      <protection locked="0"/>
    </xf>
    <xf numFmtId="0" fontId="8" fillId="0" borderId="37" xfId="1" applyFont="1" applyBorder="1" applyAlignment="1" applyProtection="1">
      <alignment horizontal="left"/>
      <protection locked="0"/>
    </xf>
    <xf numFmtId="0" fontId="17" fillId="11" borderId="10" xfId="1" applyFont="1" applyFill="1" applyBorder="1" applyAlignment="1" applyProtection="1">
      <alignment horizontal="left" vertical="center" wrapText="1"/>
    </xf>
    <xf numFmtId="0" fontId="17" fillId="11" borderId="11" xfId="1" applyFont="1" applyFill="1" applyBorder="1" applyAlignment="1" applyProtection="1">
      <alignment horizontal="left" vertical="center" wrapText="1"/>
    </xf>
    <xf numFmtId="0" fontId="17" fillId="11" borderId="12" xfId="1" applyFont="1" applyFill="1" applyBorder="1" applyAlignment="1" applyProtection="1">
      <alignment horizontal="left" vertical="center" wrapText="1"/>
    </xf>
    <xf numFmtId="165" fontId="8" fillId="0" borderId="30" xfId="1" applyNumberFormat="1" applyFont="1" applyBorder="1" applyAlignment="1" applyProtection="1">
      <alignment horizontal="center"/>
      <protection locked="0"/>
    </xf>
    <xf numFmtId="165" fontId="8" fillId="0" borderId="11" xfId="1" applyNumberFormat="1" applyFont="1" applyBorder="1" applyAlignment="1" applyProtection="1">
      <alignment horizontal="center"/>
      <protection locked="0"/>
    </xf>
    <xf numFmtId="165" fontId="8" fillId="0" borderId="12" xfId="1" applyNumberFormat="1" applyFont="1" applyBorder="1" applyAlignment="1" applyProtection="1">
      <alignment horizontal="center"/>
      <protection locked="0"/>
    </xf>
    <xf numFmtId="0" fontId="9" fillId="13" borderId="11" xfId="1" applyFont="1" applyFill="1" applyBorder="1" applyAlignment="1" applyProtection="1">
      <alignment horizontal="center" vertical="center"/>
    </xf>
    <xf numFmtId="0" fontId="9" fillId="13" borderId="12" xfId="1" applyFont="1" applyFill="1" applyBorder="1" applyAlignment="1" applyProtection="1">
      <alignment horizontal="center" vertical="center"/>
    </xf>
    <xf numFmtId="0" fontId="8" fillId="11" borderId="12" xfId="1" applyFont="1" applyFill="1" applyBorder="1" applyAlignment="1" applyProtection="1">
      <alignment horizontal="left" vertical="center" wrapText="1"/>
      <protection locked="0"/>
    </xf>
    <xf numFmtId="0" fontId="9" fillId="3" borderId="7" xfId="1" applyFont="1" applyFill="1" applyBorder="1" applyAlignment="1" applyProtection="1">
      <alignment horizontal="center"/>
    </xf>
    <xf numFmtId="0" fontId="9" fillId="3" borderId="8" xfId="1" applyFont="1" applyFill="1" applyBorder="1" applyAlignment="1" applyProtection="1">
      <alignment horizontal="center"/>
    </xf>
    <xf numFmtId="0" fontId="9" fillId="3" borderId="9" xfId="1" applyFont="1" applyFill="1" applyBorder="1" applyAlignment="1" applyProtection="1">
      <alignment horizontal="center"/>
    </xf>
    <xf numFmtId="0" fontId="7" fillId="11" borderId="10" xfId="1" applyFont="1" applyFill="1" applyBorder="1" applyAlignment="1" applyProtection="1">
      <alignment horizontal="center" vertical="center" wrapText="1"/>
    </xf>
    <xf numFmtId="0" fontId="7" fillId="11" borderId="11" xfId="1" applyFont="1" applyFill="1" applyBorder="1" applyAlignment="1" applyProtection="1">
      <alignment horizontal="center" vertical="center" wrapText="1"/>
    </xf>
    <xf numFmtId="0" fontId="7" fillId="11" borderId="12" xfId="1" applyFont="1" applyFill="1" applyBorder="1" applyAlignment="1" applyProtection="1">
      <alignment horizontal="center" vertical="center" wrapText="1"/>
    </xf>
    <xf numFmtId="0" fontId="9" fillId="13" borderId="1" xfId="1" applyFont="1" applyFill="1" applyBorder="1" applyAlignment="1" applyProtection="1">
      <alignment horizontal="center" vertical="center" wrapText="1"/>
    </xf>
    <xf numFmtId="0" fontId="9" fillId="13" borderId="2" xfId="1" applyFont="1" applyFill="1" applyBorder="1" applyAlignment="1" applyProtection="1">
      <alignment horizontal="center" vertical="center" wrapText="1"/>
    </xf>
    <xf numFmtId="0" fontId="9" fillId="13" borderId="7" xfId="1" applyFont="1" applyFill="1" applyBorder="1" applyAlignment="1" applyProtection="1">
      <alignment horizontal="center" vertical="center" wrapText="1"/>
    </xf>
    <xf numFmtId="0" fontId="10" fillId="0" borderId="1" xfId="1" applyFont="1" applyBorder="1" applyAlignment="1" applyProtection="1">
      <alignment horizontal="left" vertical="center"/>
    </xf>
    <xf numFmtId="0" fontId="18" fillId="6" borderId="15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18" fillId="6" borderId="24" xfId="0" applyFont="1" applyFill="1" applyBorder="1" applyAlignment="1">
      <alignment horizontal="center"/>
    </xf>
    <xf numFmtId="0" fontId="18" fillId="6" borderId="48" xfId="0" applyFont="1" applyFill="1" applyBorder="1" applyAlignment="1">
      <alignment horizontal="center"/>
    </xf>
    <xf numFmtId="0" fontId="18" fillId="6" borderId="49" xfId="0" applyFont="1" applyFill="1" applyBorder="1" applyAlignment="1">
      <alignment horizontal="center"/>
    </xf>
  </cellXfs>
  <cellStyles count="14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Millares [0]" xfId="13" builtinId="6"/>
    <cellStyle name="Normal" xfId="0" builtinId="0"/>
    <cellStyle name="Normal 2" xfId="1" xr:uid="{00000000-0005-0000-0000-00000A000000}"/>
    <cellStyle name="Normal 3" xfId="2" xr:uid="{00000000-0005-0000-0000-00000B000000}"/>
    <cellStyle name="Porcentaje" xfId="12" builtinId="5"/>
    <cellStyle name="Porcentaje 2" xfId="3" xr:uid="{00000000-0005-0000-0000-00000D000000}"/>
  </cellStyles>
  <dxfs count="4">
    <dxf>
      <font>
        <b/>
        <i val="0"/>
        <color auto="1"/>
      </font>
      <fill>
        <patternFill>
          <fgColor auto="1"/>
          <bgColor rgb="FFFF7C80"/>
        </patternFill>
      </fill>
    </dxf>
    <dxf>
      <font>
        <b/>
        <i val="0"/>
      </font>
      <fill>
        <patternFill>
          <bgColor theme="7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Medium7"/>
  <colors>
    <mruColors>
      <color rgb="FFFF7C80"/>
      <color rgb="FFFFA7AE"/>
      <color rgb="FFFF8B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territorios_x000D_turísticos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vendedores_x000D_informales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oferta_x000D_turística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productivas_x000D_dándole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como_x000D_diferenciador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abSelected="1" zoomScale="90" zoomScaleNormal="90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125" style="33" customWidth="1"/>
    <col min="2" max="2" width="21.375" style="49" customWidth="1"/>
    <col min="3" max="3" width="30.625" style="33" customWidth="1"/>
    <col min="4" max="4" width="22.625" style="33" customWidth="1"/>
    <col min="5" max="5" width="13.125" style="33" customWidth="1"/>
    <col min="6" max="6" width="9.125" style="33" customWidth="1"/>
    <col min="7" max="7" width="38.375" style="33" customWidth="1"/>
    <col min="8" max="8" width="11.5" style="33" customWidth="1"/>
    <col min="9" max="9" width="40.5" style="33" customWidth="1"/>
    <col min="10" max="16384" width="11.5" style="33"/>
  </cols>
  <sheetData>
    <row r="1" spans="2:8" ht="12.95" customHeight="1" x14ac:dyDescent="0.2"/>
    <row r="2" spans="2:8" ht="12.95" customHeight="1" x14ac:dyDescent="0.2">
      <c r="B2" s="122"/>
      <c r="C2" s="123" t="s">
        <v>0</v>
      </c>
      <c r="D2" s="124"/>
      <c r="E2" s="124"/>
      <c r="F2" s="124"/>
      <c r="G2" s="124"/>
      <c r="H2" s="125"/>
    </row>
    <row r="3" spans="2:8" ht="12.75" customHeight="1" x14ac:dyDescent="0.2">
      <c r="B3" s="122"/>
      <c r="C3" s="126"/>
      <c r="D3" s="127"/>
      <c r="E3" s="127"/>
      <c r="F3" s="127"/>
      <c r="G3" s="127"/>
      <c r="H3" s="128"/>
    </row>
    <row r="4" spans="2:8" ht="32.1" customHeight="1" x14ac:dyDescent="0.2">
      <c r="B4" s="122"/>
      <c r="C4" s="126"/>
      <c r="D4" s="127"/>
      <c r="E4" s="127"/>
      <c r="F4" s="127"/>
      <c r="G4" s="127"/>
      <c r="H4" s="128"/>
    </row>
    <row r="5" spans="2:8" ht="27.75" customHeight="1" x14ac:dyDescent="0.2">
      <c r="B5" s="122"/>
      <c r="C5" s="129"/>
      <c r="D5" s="130"/>
      <c r="E5" s="130"/>
      <c r="F5" s="130"/>
      <c r="G5" s="130"/>
      <c r="H5" s="131"/>
    </row>
    <row r="6" spans="2:8" x14ac:dyDescent="0.2">
      <c r="B6" s="50"/>
      <c r="C6" s="44"/>
      <c r="D6" s="44"/>
      <c r="E6" s="44"/>
      <c r="F6" s="44"/>
      <c r="G6" s="44"/>
      <c r="H6" s="45"/>
    </row>
    <row r="7" spans="2:8" ht="15.75" x14ac:dyDescent="0.2">
      <c r="B7" s="51"/>
      <c r="C7" s="58"/>
      <c r="D7" s="48" t="s">
        <v>1</v>
      </c>
      <c r="E7" s="46"/>
      <c r="F7" s="46"/>
      <c r="G7" s="46"/>
      <c r="H7" s="47"/>
    </row>
    <row r="8" spans="2:8" ht="33" customHeight="1" x14ac:dyDescent="0.2">
      <c r="B8" s="52" t="s">
        <v>149</v>
      </c>
      <c r="C8" s="132" t="s">
        <v>188</v>
      </c>
      <c r="D8" s="133"/>
      <c r="E8" s="133"/>
      <c r="F8" s="133"/>
      <c r="G8" s="133"/>
      <c r="H8" s="134"/>
    </row>
    <row r="9" spans="2:8" ht="53.1" customHeight="1" x14ac:dyDescent="0.2">
      <c r="B9" s="53" t="s">
        <v>2</v>
      </c>
      <c r="C9" s="34" t="s">
        <v>26</v>
      </c>
      <c r="D9" s="35" t="s">
        <v>3</v>
      </c>
      <c r="E9" s="135" t="s">
        <v>70</v>
      </c>
      <c r="F9" s="136"/>
      <c r="G9" s="136"/>
      <c r="H9" s="137"/>
    </row>
    <row r="10" spans="2:8" ht="30" customHeight="1" x14ac:dyDescent="0.2">
      <c r="B10" s="54" t="s">
        <v>4</v>
      </c>
      <c r="C10" s="93" t="s">
        <v>192</v>
      </c>
      <c r="D10" s="35" t="s">
        <v>5</v>
      </c>
      <c r="E10" s="119" t="s">
        <v>193</v>
      </c>
      <c r="F10" s="120"/>
      <c r="G10" s="120"/>
      <c r="H10" s="121"/>
    </row>
    <row r="11" spans="2:8" ht="15.75" x14ac:dyDescent="0.2">
      <c r="B11" s="55" t="s">
        <v>6</v>
      </c>
      <c r="C11" s="36" t="s">
        <v>151</v>
      </c>
      <c r="D11" s="37" t="s">
        <v>7</v>
      </c>
      <c r="E11" s="119" t="s">
        <v>83</v>
      </c>
      <c r="F11" s="120"/>
      <c r="G11" s="120"/>
      <c r="H11" s="121"/>
    </row>
    <row r="12" spans="2:8" ht="15" customHeight="1" x14ac:dyDescent="0.25">
      <c r="B12" s="111" t="s">
        <v>8</v>
      </c>
      <c r="C12" s="113">
        <v>0.93</v>
      </c>
      <c r="D12" s="115" t="s">
        <v>9</v>
      </c>
      <c r="E12" s="59" t="s">
        <v>174</v>
      </c>
      <c r="F12" s="38" t="s">
        <v>194</v>
      </c>
      <c r="G12" s="61"/>
      <c r="H12" s="117" t="s">
        <v>165</v>
      </c>
    </row>
    <row r="13" spans="2:8" ht="17.100000000000001" customHeight="1" x14ac:dyDescent="0.25">
      <c r="B13" s="112"/>
      <c r="C13" s="114"/>
      <c r="D13" s="116"/>
      <c r="E13" s="60" t="s">
        <v>166</v>
      </c>
      <c r="F13" s="39" t="s">
        <v>195</v>
      </c>
      <c r="G13" s="62"/>
      <c r="H13" s="118"/>
    </row>
    <row r="14" spans="2:8" ht="15.75" x14ac:dyDescent="0.2">
      <c r="B14" s="56" t="s">
        <v>10</v>
      </c>
      <c r="C14" s="40">
        <v>0.93</v>
      </c>
      <c r="D14" s="56" t="s">
        <v>11</v>
      </c>
      <c r="E14" s="109" t="s">
        <v>157</v>
      </c>
      <c r="F14" s="110"/>
      <c r="G14" s="63" t="s">
        <v>12</v>
      </c>
      <c r="H14" s="94" t="s">
        <v>77</v>
      </c>
    </row>
    <row r="15" spans="2:8" ht="21" customHeight="1" x14ac:dyDescent="0.2">
      <c r="B15" s="55" t="s">
        <v>13</v>
      </c>
      <c r="C15" s="106" t="s">
        <v>35</v>
      </c>
      <c r="D15" s="107"/>
      <c r="E15" s="107"/>
      <c r="F15" s="107"/>
      <c r="G15" s="107"/>
      <c r="H15" s="108"/>
    </row>
    <row r="17" spans="2:8" ht="41.1" customHeight="1" x14ac:dyDescent="0.25">
      <c r="B17" s="57" t="s">
        <v>14</v>
      </c>
      <c r="C17" s="1" t="s">
        <v>191</v>
      </c>
      <c r="D17" s="41"/>
      <c r="E17" s="41"/>
      <c r="F17" s="41"/>
      <c r="G17" s="41"/>
      <c r="H17" s="41"/>
    </row>
    <row r="18" spans="2:8" ht="15" x14ac:dyDescent="0.25">
      <c r="B18" s="57" t="s">
        <v>15</v>
      </c>
      <c r="C18" s="2" t="s">
        <v>190</v>
      </c>
      <c r="D18" s="42"/>
      <c r="E18" s="42"/>
      <c r="F18" s="42"/>
      <c r="G18" s="42"/>
    </row>
    <row r="19" spans="2:8" ht="15" x14ac:dyDescent="0.25">
      <c r="B19" s="57" t="s">
        <v>16</v>
      </c>
      <c r="C19" s="2" t="s">
        <v>189</v>
      </c>
      <c r="D19" s="42"/>
      <c r="E19" s="42"/>
      <c r="F19" s="42"/>
      <c r="G19" s="42"/>
      <c r="H19" s="42"/>
    </row>
    <row r="20" spans="2:8" x14ac:dyDescent="0.2">
      <c r="C20" s="43"/>
      <c r="D20" s="43"/>
      <c r="E20" s="43"/>
    </row>
    <row r="28" spans="2:8" x14ac:dyDescent="0.2">
      <c r="G28" s="49"/>
    </row>
  </sheetData>
  <sheetProtection password="F2DE" sheet="1" objects="1" scenarios="1"/>
  <mergeCells count="12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</mergeCells>
  <phoneticPr fontId="13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opLeftCell="C5" zoomScale="70" zoomScaleNormal="70" workbookViewId="0">
      <selection activeCell="H24" sqref="H24"/>
    </sheetView>
  </sheetViews>
  <sheetFormatPr baseColWidth="10" defaultColWidth="14.5" defaultRowHeight="15.75" x14ac:dyDescent="0.25"/>
  <cols>
    <col min="1" max="1" width="3.375" style="17" customWidth="1"/>
    <col min="2" max="2" width="37" style="17" customWidth="1"/>
    <col min="3" max="3" width="23.625" style="17" customWidth="1"/>
    <col min="4" max="4" width="20" style="17" customWidth="1"/>
    <col min="5" max="5" width="12.875" style="17" customWidth="1"/>
    <col min="6" max="6" width="13.5" style="17" customWidth="1"/>
    <col min="7" max="7" width="12.875" style="17" customWidth="1"/>
    <col min="8" max="8" width="15" style="17" customWidth="1"/>
    <col min="9" max="11" width="13.375" style="17" bestFit="1" customWidth="1"/>
    <col min="12" max="12" width="16.875" style="17" customWidth="1"/>
    <col min="13" max="15" width="13.375" style="17" bestFit="1" customWidth="1"/>
    <col min="16" max="16" width="16" style="17" customWidth="1"/>
    <col min="17" max="16384" width="14.5" style="17"/>
  </cols>
  <sheetData>
    <row r="1" spans="2:16" s="64" customFormat="1" ht="14.1" customHeight="1" x14ac:dyDescent="0.25"/>
    <row r="2" spans="2:16" s="64" customFormat="1" x14ac:dyDescent="0.25">
      <c r="B2" s="173"/>
      <c r="C2" s="174" t="s">
        <v>118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6"/>
    </row>
    <row r="3" spans="2:16" s="64" customFormat="1" ht="20.25" customHeight="1" x14ac:dyDescent="0.25">
      <c r="B3" s="173"/>
      <c r="C3" s="177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9"/>
    </row>
    <row r="4" spans="2:16" s="64" customFormat="1" ht="53.1" customHeight="1" x14ac:dyDescent="0.25">
      <c r="B4" s="173"/>
      <c r="C4" s="177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9"/>
    </row>
    <row r="5" spans="2:16" s="64" customFormat="1" x14ac:dyDescent="0.25">
      <c r="B5" s="180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2:16" x14ac:dyDescent="0.25">
      <c r="B6" s="18" t="s">
        <v>99</v>
      </c>
      <c r="C6" s="186" t="str">
        <f>IFERROR('1. Hoja de Vida'!C10,"")</f>
        <v>Cumplimiento ejecución presupuestal funcionamiento</v>
      </c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</row>
    <row r="7" spans="2:16" ht="20.100000000000001" customHeight="1" x14ac:dyDescent="0.25">
      <c r="B7" s="19" t="s">
        <v>100</v>
      </c>
      <c r="C7" s="169" t="s">
        <v>35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94"/>
    </row>
    <row r="8" spans="2:16" ht="15.95" customHeight="1" x14ac:dyDescent="0.25">
      <c r="B8" s="65" t="s">
        <v>101</v>
      </c>
      <c r="C8" s="169" t="s">
        <v>96</v>
      </c>
      <c r="D8" s="170"/>
      <c r="E8" s="170"/>
      <c r="F8" s="170"/>
      <c r="G8" s="170"/>
      <c r="H8" s="170"/>
      <c r="I8" s="170"/>
      <c r="J8" s="171"/>
      <c r="K8" s="167" t="s">
        <v>98</v>
      </c>
      <c r="L8" s="168"/>
      <c r="M8" s="189">
        <v>44214</v>
      </c>
      <c r="N8" s="190"/>
      <c r="O8" s="190"/>
      <c r="P8" s="191"/>
    </row>
    <row r="9" spans="2:16" x14ac:dyDescent="0.25">
      <c r="B9" s="65" t="s">
        <v>102</v>
      </c>
      <c r="C9" s="169" t="s">
        <v>200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94"/>
    </row>
    <row r="10" spans="2:16" s="64" customFormat="1" ht="6.95" customHeight="1" x14ac:dyDescent="0.25">
      <c r="B10" s="198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200"/>
    </row>
    <row r="11" spans="2:16" s="64" customFormat="1" x14ac:dyDescent="0.25">
      <c r="B11" s="195" t="s">
        <v>126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7"/>
    </row>
    <row r="12" spans="2:16" s="64" customFormat="1" ht="15.95" customHeight="1" x14ac:dyDescent="0.25">
      <c r="B12" s="202" t="s">
        <v>162</v>
      </c>
      <c r="C12" s="201" t="s">
        <v>163</v>
      </c>
      <c r="D12" s="201"/>
      <c r="E12" s="192" t="s">
        <v>127</v>
      </c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3"/>
    </row>
    <row r="13" spans="2:16" s="64" customFormat="1" x14ac:dyDescent="0.25">
      <c r="B13" s="203"/>
      <c r="C13" s="201"/>
      <c r="D13" s="201"/>
      <c r="E13" s="66" t="s">
        <v>88</v>
      </c>
      <c r="F13" s="67" t="s">
        <v>103</v>
      </c>
      <c r="G13" s="67" t="s">
        <v>104</v>
      </c>
      <c r="H13" s="67" t="s">
        <v>105</v>
      </c>
      <c r="I13" s="67" t="s">
        <v>106</v>
      </c>
      <c r="J13" s="67" t="s">
        <v>107</v>
      </c>
      <c r="K13" s="67" t="s">
        <v>108</v>
      </c>
      <c r="L13" s="67" t="s">
        <v>109</v>
      </c>
      <c r="M13" s="67" t="s">
        <v>110</v>
      </c>
      <c r="N13" s="67" t="s">
        <v>111</v>
      </c>
      <c r="O13" s="67" t="s">
        <v>112</v>
      </c>
      <c r="P13" s="68" t="s">
        <v>113</v>
      </c>
    </row>
    <row r="14" spans="2:16" ht="45" customHeight="1" x14ac:dyDescent="0.25">
      <c r="B14" s="95" t="str">
        <f>IFERROR('1. Hoja de Vida'!F12,"")</f>
        <v>Presupuesto de funcionamiento comprometido</v>
      </c>
      <c r="C14" s="172" t="s">
        <v>197</v>
      </c>
      <c r="D14" s="172"/>
      <c r="E14" s="98"/>
      <c r="F14" s="98"/>
      <c r="G14" s="98"/>
      <c r="H14" s="97"/>
      <c r="I14" s="97"/>
      <c r="J14" s="97"/>
      <c r="K14" s="97">
        <v>446304626</v>
      </c>
      <c r="L14" s="99">
        <v>779151623</v>
      </c>
      <c r="M14" s="99">
        <v>580203993</v>
      </c>
      <c r="N14" s="99">
        <v>449453115</v>
      </c>
      <c r="O14" s="99">
        <v>429671156</v>
      </c>
      <c r="P14" s="100">
        <v>1182981261</v>
      </c>
    </row>
    <row r="15" spans="2:16" ht="66.95" customHeight="1" x14ac:dyDescent="0.25">
      <c r="B15" s="95" t="str">
        <f>IFERROR('1. Hoja de Vida'!F13,"")</f>
        <v>Presupuesto de funcionamiento apropiado</v>
      </c>
      <c r="C15" s="172" t="s">
        <v>196</v>
      </c>
      <c r="D15" s="172"/>
      <c r="E15" s="98"/>
      <c r="F15" s="98"/>
      <c r="G15" s="98"/>
      <c r="H15" s="97"/>
      <c r="I15" s="97"/>
      <c r="J15" s="97"/>
      <c r="K15" s="97">
        <v>848331333</v>
      </c>
      <c r="L15" s="97">
        <v>1213459333</v>
      </c>
      <c r="M15" s="97">
        <v>503117333</v>
      </c>
      <c r="N15" s="97">
        <v>482201501.33333325</v>
      </c>
      <c r="O15" s="97">
        <v>458059333.33333325</v>
      </c>
      <c r="P15" s="101">
        <v>805146333.33333302</v>
      </c>
    </row>
    <row r="16" spans="2:16" x14ac:dyDescent="0.25">
      <c r="B16" s="204" t="s">
        <v>124</v>
      </c>
      <c r="C16" s="204"/>
      <c r="D16" s="204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x14ac:dyDescent="0.25">
      <c r="B17" s="204" t="s">
        <v>130</v>
      </c>
      <c r="C17" s="204"/>
      <c r="D17" s="204"/>
      <c r="E17" s="28" t="str">
        <f>IFERROR((E14/E15),"")</f>
        <v/>
      </c>
      <c r="F17" s="88" t="str">
        <f>IFERROR((F14/F15),"")</f>
        <v/>
      </c>
      <c r="G17" s="88" t="str">
        <f t="shared" ref="G17:P17" si="0">IFERROR((G14/G15),"")</f>
        <v/>
      </c>
      <c r="H17" s="88" t="str">
        <f t="shared" si="0"/>
        <v/>
      </c>
      <c r="I17" s="88" t="str">
        <f t="shared" si="0"/>
        <v/>
      </c>
      <c r="J17" s="88" t="str">
        <f t="shared" si="0"/>
        <v/>
      </c>
      <c r="K17" s="88">
        <f t="shared" si="0"/>
        <v>0.52609706684027435</v>
      </c>
      <c r="L17" s="88">
        <f t="shared" si="0"/>
        <v>0.64209125251336296</v>
      </c>
      <c r="M17" s="88">
        <f t="shared" si="0"/>
        <v>1.1532180565919798</v>
      </c>
      <c r="N17" s="88">
        <f t="shared" si="0"/>
        <v>0.93208568151948756</v>
      </c>
      <c r="O17" s="88">
        <f t="shared" si="0"/>
        <v>0.93802510882869627</v>
      </c>
      <c r="P17" s="89">
        <f t="shared" si="0"/>
        <v>1.4692748535566418</v>
      </c>
    </row>
    <row r="18" spans="2:16" s="64" customFormat="1" x14ac:dyDescent="0.25">
      <c r="B18" s="96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70"/>
    </row>
    <row r="19" spans="2:16" s="64" customFormat="1" x14ac:dyDescent="0.25">
      <c r="B19" s="164" t="s">
        <v>89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6"/>
    </row>
    <row r="20" spans="2:16" x14ac:dyDescent="0.25">
      <c r="B20" s="155" t="s">
        <v>142</v>
      </c>
      <c r="C20" s="156"/>
      <c r="D20" s="156"/>
      <c r="E20" s="156"/>
      <c r="F20" s="156"/>
      <c r="G20" s="157"/>
      <c r="H20" s="161" t="s">
        <v>129</v>
      </c>
      <c r="I20" s="161"/>
      <c r="J20" s="161"/>
      <c r="K20" s="161"/>
      <c r="L20" s="162" t="s">
        <v>90</v>
      </c>
      <c r="M20" s="162"/>
      <c r="N20" s="162"/>
      <c r="O20" s="162"/>
      <c r="P20" s="162"/>
    </row>
    <row r="21" spans="2:16" ht="24" customHeight="1" x14ac:dyDescent="0.25">
      <c r="B21" s="158"/>
      <c r="C21" s="159"/>
      <c r="D21" s="159"/>
      <c r="E21" s="159"/>
      <c r="F21" s="159"/>
      <c r="G21" s="160"/>
      <c r="H21" s="85" t="s">
        <v>93</v>
      </c>
      <c r="I21" s="85" t="s">
        <v>114</v>
      </c>
      <c r="J21" s="85" t="s">
        <v>95</v>
      </c>
      <c r="K21" s="85" t="s">
        <v>96</v>
      </c>
      <c r="L21" s="86" t="s">
        <v>91</v>
      </c>
      <c r="M21" s="163" t="s">
        <v>92</v>
      </c>
      <c r="N21" s="163"/>
      <c r="O21" s="163"/>
      <c r="P21" s="163"/>
    </row>
    <row r="22" spans="2:16" ht="20.100000000000001" customHeight="1" x14ac:dyDescent="0.25">
      <c r="B22" s="146" t="s">
        <v>128</v>
      </c>
      <c r="C22" s="147"/>
      <c r="D22" s="147"/>
      <c r="E22" s="147"/>
      <c r="F22" s="147"/>
      <c r="G22" s="148"/>
      <c r="H22" s="26" t="str">
        <f>IFERROR(AVERAGE(E17:G17),"")</f>
        <v/>
      </c>
      <c r="I22" s="26" t="str">
        <f>IFERROR(AVERAGE(H17:J17),"")</f>
        <v/>
      </c>
      <c r="J22" s="26">
        <f>IFERROR(AVERAGE(K17:M17),"")</f>
        <v>0.77380212531520576</v>
      </c>
      <c r="K22" s="26">
        <f>IFERROR(AVERAGE(N17:P17),"")</f>
        <v>1.1131285479682751</v>
      </c>
      <c r="L22" s="87"/>
      <c r="M22" s="142"/>
      <c r="N22" s="142"/>
      <c r="O22" s="142"/>
      <c r="P22" s="142"/>
    </row>
    <row r="23" spans="2:16" ht="20.100000000000001" customHeight="1" x14ac:dyDescent="0.25">
      <c r="B23" s="149" t="s">
        <v>125</v>
      </c>
      <c r="C23" s="150"/>
      <c r="D23" s="150"/>
      <c r="E23" s="150"/>
      <c r="F23" s="150"/>
      <c r="G23" s="151"/>
      <c r="H23" s="143">
        <f>AVERAGE(J22:K22)/'1. Hoja de Vida'!C14</f>
        <v>1.0144788566040219</v>
      </c>
      <c r="I23" s="144"/>
      <c r="J23" s="144"/>
      <c r="K23" s="145"/>
      <c r="L23" s="87"/>
      <c r="M23" s="142"/>
      <c r="N23" s="142"/>
      <c r="O23" s="142"/>
      <c r="P23" s="142"/>
    </row>
    <row r="24" spans="2:16" ht="9.9499999999999993" customHeigh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5">
      <c r="B25" s="139" t="s">
        <v>138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1"/>
    </row>
    <row r="26" spans="2:16" x14ac:dyDescent="0.25">
      <c r="B26" s="102" t="s">
        <v>145</v>
      </c>
      <c r="C26" s="183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5"/>
    </row>
    <row r="27" spans="2:16" x14ac:dyDescent="0.25">
      <c r="B27" s="103" t="s">
        <v>146</v>
      </c>
      <c r="C27" s="183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5"/>
    </row>
    <row r="28" spans="2:16" x14ac:dyDescent="0.25">
      <c r="B28" s="104" t="s">
        <v>147</v>
      </c>
      <c r="C28" s="152" t="s">
        <v>198</v>
      </c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4"/>
    </row>
    <row r="29" spans="2:16" x14ac:dyDescent="0.25">
      <c r="B29" s="105" t="s">
        <v>148</v>
      </c>
      <c r="C29" s="152" t="s">
        <v>199</v>
      </c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4"/>
    </row>
    <row r="30" spans="2:16" s="64" customFormat="1" x14ac:dyDescent="0.25"/>
    <row r="31" spans="2:16" s="64" customFormat="1" x14ac:dyDescent="0.25">
      <c r="B31" s="138" t="s">
        <v>137</v>
      </c>
      <c r="C31" s="138"/>
      <c r="D31" s="71"/>
    </row>
    <row r="32" spans="2:16" s="64" customFormat="1" ht="33.950000000000003" customHeight="1" x14ac:dyDescent="0.25">
      <c r="B32" s="72" t="s">
        <v>135</v>
      </c>
      <c r="C32" s="73" t="s">
        <v>136</v>
      </c>
      <c r="D32" s="74"/>
    </row>
    <row r="33" spans="2:4" s="64" customFormat="1" x14ac:dyDescent="0.25">
      <c r="B33" s="75" t="s">
        <v>134</v>
      </c>
      <c r="C33" s="76" t="s">
        <v>123</v>
      </c>
      <c r="D33" s="77"/>
    </row>
    <row r="34" spans="2:4" s="64" customFormat="1" ht="14.1" customHeight="1" x14ac:dyDescent="0.25">
      <c r="B34" s="78" t="s">
        <v>131</v>
      </c>
      <c r="C34" s="79" t="s">
        <v>139</v>
      </c>
      <c r="D34" s="80"/>
    </row>
    <row r="35" spans="2:4" s="64" customFormat="1" ht="18" customHeight="1" x14ac:dyDescent="0.25">
      <c r="B35" s="81" t="s">
        <v>132</v>
      </c>
      <c r="C35" s="79" t="s">
        <v>140</v>
      </c>
      <c r="D35" s="80"/>
    </row>
    <row r="36" spans="2:4" s="64" customFormat="1" ht="15.95" customHeight="1" x14ac:dyDescent="0.25">
      <c r="B36" s="82" t="s">
        <v>133</v>
      </c>
      <c r="C36" s="83" t="s">
        <v>141</v>
      </c>
      <c r="D36" s="84"/>
    </row>
    <row r="37" spans="2:4" s="64" customFormat="1" x14ac:dyDescent="0.25"/>
    <row r="38" spans="2:4" s="64" customFormat="1" x14ac:dyDescent="0.25"/>
    <row r="39" spans="2:4" s="64" customFormat="1" x14ac:dyDescent="0.25"/>
    <row r="40" spans="2:4" s="64" customFormat="1" x14ac:dyDescent="0.25"/>
    <row r="41" spans="2:4" s="64" customFormat="1" x14ac:dyDescent="0.25"/>
    <row r="42" spans="2:4" s="64" customFormat="1" x14ac:dyDescent="0.25"/>
    <row r="43" spans="2:4" s="64" customFormat="1" x14ac:dyDescent="0.25"/>
    <row r="44" spans="2:4" s="64" customFormat="1" x14ac:dyDescent="0.25"/>
    <row r="45" spans="2:4" s="64" customFormat="1" x14ac:dyDescent="0.25"/>
    <row r="46" spans="2:4" s="64" customFormat="1" x14ac:dyDescent="0.25"/>
    <row r="47" spans="2:4" s="64" customFormat="1" x14ac:dyDescent="0.25"/>
    <row r="48" spans="2:4" s="64" customFormat="1" x14ac:dyDescent="0.25"/>
    <row r="49" s="64" customFormat="1" x14ac:dyDescent="0.25"/>
    <row r="50" s="64" customFormat="1" x14ac:dyDescent="0.25"/>
    <row r="51" s="64" customFormat="1" x14ac:dyDescent="0.25"/>
    <row r="52" s="64" customFormat="1" x14ac:dyDescent="0.25"/>
    <row r="53" s="64" customFormat="1" x14ac:dyDescent="0.25"/>
    <row r="54" s="64" customFormat="1" x14ac:dyDescent="0.25"/>
    <row r="55" s="64" customFormat="1" x14ac:dyDescent="0.25"/>
    <row r="56" s="64" customFormat="1" x14ac:dyDescent="0.25"/>
    <row r="57" s="64" customFormat="1" x14ac:dyDescent="0.25"/>
    <row r="58" s="64" customFormat="1" x14ac:dyDescent="0.25"/>
    <row r="59" s="64" customFormat="1" x14ac:dyDescent="0.25"/>
    <row r="60" s="64" customFormat="1" x14ac:dyDescent="0.25"/>
    <row r="61" s="64" customFormat="1" x14ac:dyDescent="0.25"/>
    <row r="62" s="64" customFormat="1" x14ac:dyDescent="0.25"/>
    <row r="63" s="64" customFormat="1" x14ac:dyDescent="0.25"/>
    <row r="64" s="64" customFormat="1" x14ac:dyDescent="0.25"/>
    <row r="65" s="64" customFormat="1" x14ac:dyDescent="0.25"/>
    <row r="66" s="64" customFormat="1" x14ac:dyDescent="0.25"/>
    <row r="67" s="64" customFormat="1" x14ac:dyDescent="0.25"/>
    <row r="68" s="64" customFormat="1" x14ac:dyDescent="0.25"/>
    <row r="69" s="64" customFormat="1" x14ac:dyDescent="0.25"/>
    <row r="70" s="64" customFormat="1" x14ac:dyDescent="0.25"/>
    <row r="71" s="64" customFormat="1" x14ac:dyDescent="0.25"/>
    <row r="72" s="64" customFormat="1" x14ac:dyDescent="0.25"/>
    <row r="73" s="64" customFormat="1" x14ac:dyDescent="0.25"/>
    <row r="74" s="64" customFormat="1" x14ac:dyDescent="0.25"/>
    <row r="75" s="64" customFormat="1" x14ac:dyDescent="0.25"/>
    <row r="76" s="64" customFormat="1" x14ac:dyDescent="0.25"/>
    <row r="77" s="64" customFormat="1" x14ac:dyDescent="0.25"/>
    <row r="78" s="64" customFormat="1" x14ac:dyDescent="0.25"/>
    <row r="79" s="64" customFormat="1" x14ac:dyDescent="0.25"/>
    <row r="80" s="64" customFormat="1" x14ac:dyDescent="0.25"/>
    <row r="81" s="64" customFormat="1" x14ac:dyDescent="0.25"/>
    <row r="82" s="64" customFormat="1" x14ac:dyDescent="0.25"/>
    <row r="83" s="64" customFormat="1" x14ac:dyDescent="0.25"/>
    <row r="84" s="64" customFormat="1" x14ac:dyDescent="0.25"/>
    <row r="85" s="64" customFormat="1" x14ac:dyDescent="0.25"/>
    <row r="86" s="64" customFormat="1" x14ac:dyDescent="0.25"/>
    <row r="87" s="64" customFormat="1" x14ac:dyDescent="0.25"/>
    <row r="88" s="64" customFormat="1" x14ac:dyDescent="0.25"/>
    <row r="89" s="64" customFormat="1" x14ac:dyDescent="0.25"/>
    <row r="90" s="64" customFormat="1" x14ac:dyDescent="0.25"/>
    <row r="91" s="64" customFormat="1" x14ac:dyDescent="0.25"/>
    <row r="92" s="64" customFormat="1" x14ac:dyDescent="0.25"/>
    <row r="93" s="64" customFormat="1" x14ac:dyDescent="0.25"/>
    <row r="94" s="64" customFormat="1" x14ac:dyDescent="0.25"/>
    <row r="95" s="64" customFormat="1" x14ac:dyDescent="0.25"/>
    <row r="96" s="64" customFormat="1" x14ac:dyDescent="0.25"/>
    <row r="97" s="64" customFormat="1" x14ac:dyDescent="0.25"/>
    <row r="98" s="64" customFormat="1" x14ac:dyDescent="0.25"/>
    <row r="99" s="64" customFormat="1" x14ac:dyDescent="0.25"/>
    <row r="100" s="64" customFormat="1" x14ac:dyDescent="0.25"/>
    <row r="101" s="64" customFormat="1" x14ac:dyDescent="0.25"/>
    <row r="102" s="64" customFormat="1" x14ac:dyDescent="0.25"/>
    <row r="103" s="64" customFormat="1" x14ac:dyDescent="0.25"/>
    <row r="104" s="64" customFormat="1" x14ac:dyDescent="0.25"/>
    <row r="105" s="64" customFormat="1" x14ac:dyDescent="0.25"/>
    <row r="106" s="64" customFormat="1" x14ac:dyDescent="0.25"/>
    <row r="107" s="64" customFormat="1" x14ac:dyDescent="0.25"/>
    <row r="108" s="64" customFormat="1" x14ac:dyDescent="0.25"/>
    <row r="109" s="64" customFormat="1" x14ac:dyDescent="0.25"/>
    <row r="110" s="64" customFormat="1" x14ac:dyDescent="0.25"/>
    <row r="111" s="64" customFormat="1" x14ac:dyDescent="0.25"/>
    <row r="112" s="64" customFormat="1" x14ac:dyDescent="0.25"/>
    <row r="113" s="64" customFormat="1" x14ac:dyDescent="0.25"/>
    <row r="114" s="64" customFormat="1" x14ac:dyDescent="0.25"/>
    <row r="115" s="64" customFormat="1" x14ac:dyDescent="0.25"/>
    <row r="116" s="64" customFormat="1" x14ac:dyDescent="0.25"/>
    <row r="117" s="64" customFormat="1" x14ac:dyDescent="0.25"/>
    <row r="118" s="64" customFormat="1" x14ac:dyDescent="0.25"/>
    <row r="119" s="64" customFormat="1" x14ac:dyDescent="0.25"/>
    <row r="120" s="64" customFormat="1" x14ac:dyDescent="0.25"/>
    <row r="121" s="64" customFormat="1" x14ac:dyDescent="0.25"/>
    <row r="122" s="64" customFormat="1" x14ac:dyDescent="0.25"/>
    <row r="123" s="64" customFormat="1" x14ac:dyDescent="0.25"/>
    <row r="124" s="64" customFormat="1" x14ac:dyDescent="0.25"/>
    <row r="125" s="64" customFormat="1" x14ac:dyDescent="0.25"/>
    <row r="126" s="64" customFormat="1" x14ac:dyDescent="0.25"/>
    <row r="127" s="64" customFormat="1" x14ac:dyDescent="0.25"/>
    <row r="128" s="64" customFormat="1" x14ac:dyDescent="0.25"/>
    <row r="129" s="64" customFormat="1" x14ac:dyDescent="0.25"/>
    <row r="130" s="64" customFormat="1" x14ac:dyDescent="0.25"/>
    <row r="131" s="64" customFormat="1" x14ac:dyDescent="0.25"/>
    <row r="132" s="64" customFormat="1" x14ac:dyDescent="0.25"/>
    <row r="133" s="64" customFormat="1" x14ac:dyDescent="0.25"/>
    <row r="134" s="64" customFormat="1" x14ac:dyDescent="0.25"/>
    <row r="135" s="64" customFormat="1" x14ac:dyDescent="0.25"/>
    <row r="136" s="64" customFormat="1" x14ac:dyDescent="0.25"/>
    <row r="137" s="64" customFormat="1" x14ac:dyDescent="0.25"/>
    <row r="138" s="64" customFormat="1" x14ac:dyDescent="0.25"/>
    <row r="139" s="64" customFormat="1" x14ac:dyDescent="0.25"/>
    <row r="140" s="64" customFormat="1" x14ac:dyDescent="0.25"/>
    <row r="141" s="64" customFormat="1" x14ac:dyDescent="0.25"/>
    <row r="142" s="64" customFormat="1" x14ac:dyDescent="0.25"/>
    <row r="143" s="64" customFormat="1" x14ac:dyDescent="0.25"/>
    <row r="144" s="64" customFormat="1" x14ac:dyDescent="0.25"/>
    <row r="145" s="64" customFormat="1" x14ac:dyDescent="0.25"/>
    <row r="146" s="64" customFormat="1" x14ac:dyDescent="0.25"/>
    <row r="147" s="64" customFormat="1" x14ac:dyDescent="0.25"/>
    <row r="148" s="64" customFormat="1" x14ac:dyDescent="0.25"/>
    <row r="149" s="64" customFormat="1" x14ac:dyDescent="0.25"/>
    <row r="150" s="64" customFormat="1" x14ac:dyDescent="0.25"/>
    <row r="151" s="64" customFormat="1" x14ac:dyDescent="0.25"/>
    <row r="152" s="64" customFormat="1" x14ac:dyDescent="0.25"/>
    <row r="153" s="64" customFormat="1" x14ac:dyDescent="0.25"/>
    <row r="154" s="64" customFormat="1" x14ac:dyDescent="0.25"/>
    <row r="155" s="64" customFormat="1" x14ac:dyDescent="0.25"/>
    <row r="156" s="64" customFormat="1" x14ac:dyDescent="0.25"/>
    <row r="157" s="64" customFormat="1" x14ac:dyDescent="0.25"/>
    <row r="158" s="64" customFormat="1" x14ac:dyDescent="0.25"/>
    <row r="159" s="64" customFormat="1" x14ac:dyDescent="0.25"/>
    <row r="160" s="64" customFormat="1" x14ac:dyDescent="0.25"/>
    <row r="161" s="64" customFormat="1" x14ac:dyDescent="0.25"/>
    <row r="162" s="64" customFormat="1" x14ac:dyDescent="0.25"/>
    <row r="163" s="64" customFormat="1" x14ac:dyDescent="0.25"/>
    <row r="164" s="64" customFormat="1" x14ac:dyDescent="0.25"/>
    <row r="165" s="64" customFormat="1" x14ac:dyDescent="0.25"/>
    <row r="166" s="64" customFormat="1" x14ac:dyDescent="0.25"/>
    <row r="167" s="64" customFormat="1" x14ac:dyDescent="0.25"/>
    <row r="168" s="64" customFormat="1" x14ac:dyDescent="0.25"/>
    <row r="169" s="64" customFormat="1" x14ac:dyDescent="0.25"/>
    <row r="170" s="64" customFormat="1" x14ac:dyDescent="0.25"/>
    <row r="171" s="64" customFormat="1" x14ac:dyDescent="0.25"/>
    <row r="172" s="64" customFormat="1" x14ac:dyDescent="0.25"/>
    <row r="173" s="64" customFormat="1" x14ac:dyDescent="0.25"/>
    <row r="174" s="64" customFormat="1" x14ac:dyDescent="0.25"/>
    <row r="175" s="64" customFormat="1" x14ac:dyDescent="0.25"/>
    <row r="176" s="64" customFormat="1" x14ac:dyDescent="0.25"/>
    <row r="177" s="64" customFormat="1" x14ac:dyDescent="0.25"/>
    <row r="178" s="64" customFormat="1" x14ac:dyDescent="0.25"/>
    <row r="179" s="64" customFormat="1" x14ac:dyDescent="0.25"/>
    <row r="180" s="64" customFormat="1" x14ac:dyDescent="0.25"/>
    <row r="181" s="64" customFormat="1" x14ac:dyDescent="0.25"/>
    <row r="182" s="64" customFormat="1" x14ac:dyDescent="0.25"/>
    <row r="183" s="64" customFormat="1" x14ac:dyDescent="0.25"/>
    <row r="184" s="64" customFormat="1" x14ac:dyDescent="0.25"/>
    <row r="185" s="64" customFormat="1" x14ac:dyDescent="0.25"/>
    <row r="186" s="64" customFormat="1" x14ac:dyDescent="0.25"/>
    <row r="187" s="64" customFormat="1" x14ac:dyDescent="0.25"/>
    <row r="188" s="64" customFormat="1" x14ac:dyDescent="0.25"/>
    <row r="189" s="64" customFormat="1" x14ac:dyDescent="0.25"/>
    <row r="190" s="64" customFormat="1" x14ac:dyDescent="0.25"/>
    <row r="191" s="64" customFormat="1" x14ac:dyDescent="0.25"/>
    <row r="192" s="64" customFormat="1" x14ac:dyDescent="0.25"/>
    <row r="193" s="64" customFormat="1" x14ac:dyDescent="0.25"/>
    <row r="194" s="64" customFormat="1" x14ac:dyDescent="0.25"/>
    <row r="195" s="64" customFormat="1" x14ac:dyDescent="0.25"/>
    <row r="196" s="64" customFormat="1" x14ac:dyDescent="0.25"/>
    <row r="197" s="64" customFormat="1" x14ac:dyDescent="0.25"/>
    <row r="198" s="64" customFormat="1" x14ac:dyDescent="0.25"/>
    <row r="199" s="64" customFormat="1" x14ac:dyDescent="0.25"/>
  </sheetData>
  <mergeCells count="34"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1:C31"/>
    <mergeCell ref="B25:P25"/>
    <mergeCell ref="M23:P23"/>
    <mergeCell ref="H23:K23"/>
    <mergeCell ref="B22:G22"/>
    <mergeCell ref="B23:G23"/>
    <mergeCell ref="C28:P28"/>
    <mergeCell ref="C29:P29"/>
  </mergeCells>
  <conditionalFormatting sqref="H22:K23">
    <cfRule type="containsBlanks" dxfId="3" priority="1" stopIfTrue="1">
      <formula>LEN(TRIM(H22))=0</formula>
    </cfRule>
    <cfRule type="cellIs" dxfId="2" priority="3" operator="greaterThan">
      <formula>0.9</formula>
    </cfRule>
    <cfRule type="cellIs" dxfId="1" priority="4" operator="between">
      <formula>0.7</formula>
      <formula>0.9</formula>
    </cfRule>
    <cfRule type="cellIs" dxfId="0" priority="5" operator="lessThan">
      <formula>0.7</formula>
    </cfRule>
  </conditionalFormatting>
  <pageMargins left="0.75" right="0.75" top="1" bottom="1" header="0.3" footer="0.3"/>
  <pageSetup orientation="landscape" r:id="rId1"/>
  <ignoredErrors>
    <ignoredError sqref="G17:P17 B14:B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zoomScaleNormal="165" workbookViewId="0">
      <selection activeCell="B1" sqref="B1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05" t="s">
        <v>44</v>
      </c>
      <c r="C2" s="205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06" t="s">
        <v>115</v>
      </c>
      <c r="C5" s="207"/>
    </row>
    <row r="6" spans="2:8" x14ac:dyDescent="0.25">
      <c r="B6" s="10" t="s">
        <v>149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160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08" t="s">
        <v>161</v>
      </c>
      <c r="C19" s="209"/>
    </row>
    <row r="20" spans="2:3" ht="24.95" customHeight="1" x14ac:dyDescent="0.25">
      <c r="B20" s="10" t="s">
        <v>164</v>
      </c>
      <c r="C20" s="31" t="s">
        <v>167</v>
      </c>
    </row>
    <row r="21" spans="2:3" ht="24.95" customHeight="1" x14ac:dyDescent="0.25">
      <c r="B21" s="29" t="s">
        <v>98</v>
      </c>
      <c r="C21" s="32" t="s">
        <v>171</v>
      </c>
    </row>
    <row r="22" spans="2:3" ht="48.95" customHeight="1" x14ac:dyDescent="0.25">
      <c r="B22" s="29" t="s">
        <v>162</v>
      </c>
      <c r="C22" s="30" t="s">
        <v>116</v>
      </c>
    </row>
    <row r="23" spans="2:3" ht="24.95" customHeight="1" x14ac:dyDescent="0.25">
      <c r="B23" s="29" t="s">
        <v>163</v>
      </c>
      <c r="C23" s="32" t="s">
        <v>168</v>
      </c>
    </row>
    <row r="24" spans="2:3" ht="66.95" customHeight="1" x14ac:dyDescent="0.25">
      <c r="B24" s="29" t="s">
        <v>124</v>
      </c>
      <c r="C24" s="30" t="s">
        <v>173</v>
      </c>
    </row>
    <row r="25" spans="2:3" ht="24.95" customHeight="1" x14ac:dyDescent="0.25">
      <c r="B25" s="10" t="s">
        <v>159</v>
      </c>
      <c r="C25" s="32" t="s">
        <v>169</v>
      </c>
    </row>
    <row r="26" spans="2:3" ht="24.95" customHeight="1" x14ac:dyDescent="0.25">
      <c r="B26" s="29" t="s">
        <v>142</v>
      </c>
      <c r="C26" s="32" t="s">
        <v>170</v>
      </c>
    </row>
    <row r="27" spans="2:3" x14ac:dyDescent="0.25">
      <c r="B27" s="206" t="s">
        <v>143</v>
      </c>
      <c r="C27" s="207"/>
    </row>
    <row r="28" spans="2:3" ht="48" customHeight="1" x14ac:dyDescent="0.25">
      <c r="B28" s="10" t="s">
        <v>117</v>
      </c>
      <c r="C28" s="12" t="s">
        <v>172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3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144</v>
      </c>
    </row>
    <row r="19" spans="1:7" x14ac:dyDescent="0.25">
      <c r="A19" s="7" t="s">
        <v>33</v>
      </c>
      <c r="B19" s="7" t="s">
        <v>76</v>
      </c>
      <c r="D19" s="7" t="s">
        <v>150</v>
      </c>
      <c r="G19" s="27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151</v>
      </c>
      <c r="G21" t="s">
        <v>157</v>
      </c>
    </row>
    <row r="22" spans="1:7" x14ac:dyDescent="0.25">
      <c r="A22" t="s">
        <v>35</v>
      </c>
      <c r="B22" t="s">
        <v>82</v>
      </c>
      <c r="D22" t="s">
        <v>152</v>
      </c>
      <c r="G22" t="s">
        <v>158</v>
      </c>
    </row>
    <row r="23" spans="1:7" x14ac:dyDescent="0.25">
      <c r="A23" t="s">
        <v>36</v>
      </c>
      <c r="B23" t="s">
        <v>78</v>
      </c>
      <c r="D23" t="s">
        <v>153</v>
      </c>
    </row>
    <row r="24" spans="1:7" x14ac:dyDescent="0.25">
      <c r="A24" t="s">
        <v>37</v>
      </c>
      <c r="B24" t="s">
        <v>79</v>
      </c>
      <c r="D24" t="s">
        <v>154</v>
      </c>
    </row>
    <row r="25" spans="1:7" x14ac:dyDescent="0.25">
      <c r="A25" t="s">
        <v>38</v>
      </c>
      <c r="B25" t="s">
        <v>80</v>
      </c>
      <c r="D25" t="s">
        <v>155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7" t="s">
        <v>156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90" t="s">
        <v>175</v>
      </c>
    </row>
    <row r="31" spans="1:7" x14ac:dyDescent="0.25">
      <c r="B31" t="s">
        <v>84</v>
      </c>
      <c r="D31" s="91" t="s">
        <v>176</v>
      </c>
    </row>
    <row r="32" spans="1:7" x14ac:dyDescent="0.25">
      <c r="B32" t="s">
        <v>123</v>
      </c>
      <c r="D32" s="91" t="s">
        <v>177</v>
      </c>
    </row>
    <row r="33" spans="1:4" x14ac:dyDescent="0.25">
      <c r="A33" s="7" t="s">
        <v>97</v>
      </c>
      <c r="B33" s="7" t="s">
        <v>121</v>
      </c>
      <c r="D33" s="92" t="s">
        <v>178</v>
      </c>
    </row>
    <row r="34" spans="1:4" x14ac:dyDescent="0.25">
      <c r="A34" s="4" t="s">
        <v>18</v>
      </c>
      <c r="B34" s="4" t="s">
        <v>18</v>
      </c>
      <c r="D34" s="91" t="s">
        <v>179</v>
      </c>
    </row>
    <row r="35" spans="1:4" x14ac:dyDescent="0.25">
      <c r="A35" t="s">
        <v>93</v>
      </c>
      <c r="B35" t="s">
        <v>122</v>
      </c>
      <c r="D35" s="91" t="s">
        <v>180</v>
      </c>
    </row>
    <row r="36" spans="1:4" x14ac:dyDescent="0.25">
      <c r="A36" t="s">
        <v>94</v>
      </c>
      <c r="B36" t="s">
        <v>120</v>
      </c>
      <c r="D36" s="91" t="s">
        <v>181</v>
      </c>
    </row>
    <row r="37" spans="1:4" x14ac:dyDescent="0.25">
      <c r="A37" t="s">
        <v>95</v>
      </c>
      <c r="D37" s="91" t="s">
        <v>182</v>
      </c>
    </row>
    <row r="38" spans="1:4" x14ac:dyDescent="0.25">
      <c r="A38" t="s">
        <v>96</v>
      </c>
      <c r="D38" s="92" t="s">
        <v>183</v>
      </c>
    </row>
    <row r="39" spans="1:4" x14ac:dyDescent="0.25">
      <c r="D39" s="91" t="s">
        <v>184</v>
      </c>
    </row>
    <row r="40" spans="1:4" x14ac:dyDescent="0.25">
      <c r="D40" s="91" t="s">
        <v>185</v>
      </c>
    </row>
    <row r="41" spans="1:4" x14ac:dyDescent="0.25">
      <c r="D41" s="92" t="s">
        <v>186</v>
      </c>
    </row>
    <row r="42" spans="1:4" x14ac:dyDescent="0.25">
      <c r="D42" s="91" t="s">
        <v>187</v>
      </c>
    </row>
    <row r="43" spans="1:4" x14ac:dyDescent="0.25">
      <c r="D43" s="91" t="s">
        <v>188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2021-01-21T18:35:35Z</dcterms:modified>
</cp:coreProperties>
</file>