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letrabajo 04082022\13. Gestion Documental\"/>
    </mc:Choice>
  </mc:AlternateContent>
  <xr:revisionPtr revIDLastSave="0" documentId="8_{68BE8070-F164-4F4E-85DB-34E02930190F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Tablas Riesgos" sheetId="4" r:id="rId1"/>
    <sheet name="PCD" sheetId="9" r:id="rId2"/>
    <sheet name="Formato mapa de riesgos" sheetId="7" r:id="rId3"/>
    <sheet name="Sheet1" sheetId="8" r:id="rId4"/>
  </sheets>
  <externalReferences>
    <externalReference r:id="rId5"/>
  </externalReferences>
  <definedNames>
    <definedName name="_xlnm.Print_Area" localSheetId="2">'Formato mapa de riesgos'!$A$1:$K$15</definedName>
    <definedName name="_xlnm.Print_Area" localSheetId="1">PCD!$A$1:$K$15</definedName>
    <definedName name="PROBABILIDAD_">[1]DATOS!$A$2:$A$6</definedName>
    <definedName name="RIESGO_">[1]DATOS!$B$2:$B$6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  <c r="A14" i="4"/>
  <c r="B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</author>
  </authors>
  <commentList>
    <comment ref="L9" authorId="0" shapeId="0" xr:uid="{D564A89F-7726-40FE-9D5C-52DBBB01F1B6}">
      <text>
        <r>
          <rPr>
            <b/>
            <sz val="9"/>
            <color indexed="81"/>
            <rFont val="Tahoma"/>
            <charset val="1"/>
          </rPr>
          <t>JohnS:</t>
        </r>
        <r>
          <rPr>
            <sz val="9"/>
            <color indexed="81"/>
            <rFont val="Tahoma"/>
            <charset val="1"/>
          </rPr>
          <t xml:space="preserve">
JohnS:
Gestión Tecnologíca - Documentos. http://intranet.bogotaturismo.gov.co/node/422</t>
        </r>
      </text>
    </comment>
    <comment ref="L10" authorId="0" shapeId="0" xr:uid="{9BD3B746-3CD6-4879-B137-740095956E3D}">
      <text>
        <r>
          <rPr>
            <b/>
            <sz val="9"/>
            <color indexed="81"/>
            <rFont val="Tahoma"/>
            <charset val="1"/>
          </rPr>
          <t>JohnS:</t>
        </r>
        <r>
          <rPr>
            <sz val="9"/>
            <color indexed="81"/>
            <rFont val="Tahoma"/>
            <charset val="1"/>
          </rPr>
          <t xml:space="preserve">
Gestión Tecnologíca - Documentos. http://intranet.bogotaturismo.gov.co/node/422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</author>
  </authors>
  <commentList>
    <comment ref="L9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JohnS:</t>
        </r>
        <r>
          <rPr>
            <sz val="9"/>
            <color indexed="81"/>
            <rFont val="Tahoma"/>
            <charset val="1"/>
          </rPr>
          <t xml:space="preserve">
JohnS:
Gestión Tecnologíca - Documentos. http://intranet.bogotaturismo.gov.co/node/422</t>
        </r>
      </text>
    </comment>
    <comment ref="L10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JohnS:</t>
        </r>
        <r>
          <rPr>
            <sz val="9"/>
            <color indexed="81"/>
            <rFont val="Tahoma"/>
            <charset val="1"/>
          </rPr>
          <t xml:space="preserve">
Gestión Tecnologíca - Documentos. http://intranet.bogotaturismo.gov.co/node/422</t>
        </r>
      </text>
    </comment>
  </commentList>
</comments>
</file>

<file path=xl/sharedStrings.xml><?xml version="1.0" encoding="utf-8"?>
<sst xmlns="http://schemas.openxmlformats.org/spreadsheetml/2006/main" count="415" uniqueCount="203">
  <si>
    <t xml:space="preserve">Rango consecuencias </t>
  </si>
  <si>
    <t>Medio</t>
  </si>
  <si>
    <t>Probabilidad</t>
  </si>
  <si>
    <t xml:space="preserve">Rango probabilidad </t>
  </si>
  <si>
    <t>Valor 
Numerico</t>
  </si>
  <si>
    <t>Clasificación del Riesgo</t>
  </si>
  <si>
    <t>Bajo</t>
  </si>
  <si>
    <t xml:space="preserve">VALORACIÓN DEL RIESGO </t>
  </si>
  <si>
    <t>IMPACTO</t>
  </si>
  <si>
    <t>RIESGO</t>
  </si>
  <si>
    <t xml:space="preserve">Fecha de actualización: </t>
  </si>
  <si>
    <t xml:space="preserve">Matriz de riesgos </t>
  </si>
  <si>
    <t>Baja</t>
  </si>
  <si>
    <t>Frecuencia de la Actividad</t>
  </si>
  <si>
    <t xml:space="preserve">Probabilidad </t>
  </si>
  <si>
    <t>Media</t>
  </si>
  <si>
    <t>Alta</t>
  </si>
  <si>
    <t>Muy Alta</t>
  </si>
  <si>
    <t>Leve 20%</t>
  </si>
  <si>
    <t>Reputacional</t>
  </si>
  <si>
    <t>Menor-40%</t>
  </si>
  <si>
    <t>La actividad que conlleva el riesgo se ejecuta como máximos 2 veces por año.</t>
  </si>
  <si>
    <t>La actividad que conlleva el riesgo se ejecuta de 3 a 24 veces por año</t>
  </si>
  <si>
    <t xml:space="preserve">La actividad que conlleva el riesgo se ejecuta de 24 a 500 veces por año  </t>
  </si>
  <si>
    <t>La actividad que conlleva el riesgo se ejecuta mínimo 500 veces al año y máximo 5000 veces por año.</t>
  </si>
  <si>
    <t xml:space="preserve">La actividad que conlleva el riesgo se ejecuta más de 5000 veces por año </t>
  </si>
  <si>
    <t xml:space="preserve">Moderado 60% </t>
  </si>
  <si>
    <t>El riesgo afecta la imagen de la entidad con algunos usuarios de relevancia frente al logro de los objetivos.</t>
  </si>
  <si>
    <t>Mayor 80%</t>
  </si>
  <si>
    <t>El riesgo afecta la imagen de la entidad con efecto publicitario sostenido a nivel de sector administrativo, nivel departamental o municipal.</t>
  </si>
  <si>
    <t xml:space="preserve">El riesgo afecta la imagen de la entidad internamente, de conocimiento general nivel
interno, de junta directiva y accionistas y/o de proveedores. </t>
  </si>
  <si>
    <t xml:space="preserve">El riesgo afecta la imagen de algún área de la organización. </t>
  </si>
  <si>
    <t>Catastrófica  100%</t>
  </si>
  <si>
    <t>El riesgo afecta la imagen de la entidad a nivel nacional, con efecto publicitario sostenido a nivel país</t>
  </si>
  <si>
    <t>Extremo</t>
  </si>
  <si>
    <t>Muy Altas 100%</t>
  </si>
  <si>
    <t>Altas 80%</t>
  </si>
  <si>
    <t>Media 60%</t>
  </si>
  <si>
    <t>Baja 40%</t>
  </si>
  <si>
    <t>Muy Baja</t>
  </si>
  <si>
    <t>Menor 40%</t>
  </si>
  <si>
    <t>Moderada 50%</t>
  </si>
  <si>
    <t xml:space="preserve">Catastrófica 100% </t>
  </si>
  <si>
    <t>Referencia</t>
  </si>
  <si>
    <t>Impacto</t>
  </si>
  <si>
    <t>Causa
inmediata</t>
  </si>
  <si>
    <t xml:space="preserve">Descripción del 
riesgo </t>
  </si>
  <si>
    <t>Clasificación
riesgo</t>
  </si>
  <si>
    <t>Frecuencia</t>
  </si>
  <si>
    <t xml:space="preserve">Probabilidad
inherente </t>
  </si>
  <si>
    <t>%</t>
  </si>
  <si>
    <t>Impacto
inherente</t>
  </si>
  <si>
    <t>Zona de riesgo inherente</t>
  </si>
  <si>
    <t xml:space="preserve">Descripción del control
</t>
  </si>
  <si>
    <t>Afectación</t>
  </si>
  <si>
    <t>Tipo</t>
  </si>
  <si>
    <t>Implementación</t>
  </si>
  <si>
    <t>Calificación</t>
  </si>
  <si>
    <t>Documentación</t>
  </si>
  <si>
    <t>Evidencia</t>
  </si>
  <si>
    <t>Probabilidad residual
(2 controles)</t>
  </si>
  <si>
    <t xml:space="preserve">Probabilidad residual
final
</t>
  </si>
  <si>
    <t xml:space="preserve">%
</t>
  </si>
  <si>
    <t>Impacto residual final</t>
  </si>
  <si>
    <t>Zona de riesgo final</t>
  </si>
  <si>
    <t>Tratamiento</t>
  </si>
  <si>
    <t>Obsolescencia y degradación del soporte físico</t>
  </si>
  <si>
    <t>Obsolescencia del software y hardware</t>
  </si>
  <si>
    <t>Desastres naturales</t>
  </si>
  <si>
    <t>Ataques deliberados a la información</t>
  </si>
  <si>
    <t>Fallas organizacionales</t>
  </si>
  <si>
    <t>Errores humanos que pudiesen afectar la preservación de la información</t>
  </si>
  <si>
    <t xml:space="preserve">Leve </t>
  </si>
  <si>
    <t>Leve</t>
  </si>
  <si>
    <t>Preventivo</t>
  </si>
  <si>
    <t>Manual</t>
  </si>
  <si>
    <t>Documentado</t>
  </si>
  <si>
    <t>Casual</t>
  </si>
  <si>
    <t xml:space="preserve">Registro material
</t>
  </si>
  <si>
    <t>Reducir</t>
  </si>
  <si>
    <t>Técnología de la información y Gestión Documental</t>
  </si>
  <si>
    <t xml:space="preserve">Afectación de información </t>
  </si>
  <si>
    <t>Afectación menor a 10 en perdida de información</t>
  </si>
  <si>
    <t>Entre 10 y 50 perdida en perdida de información</t>
  </si>
  <si>
    <t>Entre 50 y 100en perdida de información</t>
  </si>
  <si>
    <t>Entre 100 y 500 en perdida de información</t>
  </si>
  <si>
    <t>Mayor a 500 en perdida de información</t>
  </si>
  <si>
    <t>Afectación en el funcionamiento del proceso</t>
  </si>
  <si>
    <t>Genera perdida de recursos economicos</t>
  </si>
  <si>
    <t>Afecta la integridad de la información</t>
  </si>
  <si>
    <t>Tecnologia</t>
  </si>
  <si>
    <t>Menor</t>
  </si>
  <si>
    <t>Cada 4 años</t>
  </si>
  <si>
    <t>Proteger</t>
  </si>
  <si>
    <t xml:space="preserve">Mayor </t>
  </si>
  <si>
    <t xml:space="preserve">Moderado </t>
  </si>
  <si>
    <t>Moderado</t>
  </si>
  <si>
    <t xml:space="preserve">Moderado  </t>
  </si>
  <si>
    <t>Mayor</t>
  </si>
  <si>
    <t>Prevenir</t>
  </si>
  <si>
    <t>Seguimieto</t>
  </si>
  <si>
    <t>Ausencia de
tecnología</t>
  </si>
  <si>
    <t>Afectación
de la
operación de
la entidad</t>
  </si>
  <si>
    <t>Afecta el grupo de funcionarios del proceso</t>
  </si>
  <si>
    <t>Perdida de
información</t>
  </si>
  <si>
    <t xml:space="preserve">Obsolescencia del formato del documento digital </t>
  </si>
  <si>
    <t>• Daño de la información producido por condiciones de almacenamiento no adecuadas como USB o CD.
• Pérdida y robo definitiva de información.
• No contar con equipos fisicos para leer la  información.
• Almacenamiento inadecuado.
• Problemas de energía.
• Deterioro natural</t>
  </si>
  <si>
    <t>• Cambios organizacionales o administrativos. 
• Ausencia de documentación.
• Falta de definición de roles y perfiles
• Complejidad o reemplazo de formatos
falta de contraseñas seguras</t>
  </si>
  <si>
    <t>•  Falta de inducción, capacitación y sensibilización.
•  Mal manejo de sistemas y herramientas.
•  La información es borrada.
•  Compartir contraseñas o permisos a
terceros no autorizados</t>
  </si>
  <si>
    <t xml:space="preserve">• Deslizamientos
• Erupciones volcánicas
• Tornados
• Incendios.
• Inundaciones
• Sismos y terremotos
• Tormentas eléctricas
• Ataques terroristaso </t>
  </si>
  <si>
    <t xml:space="preserve">• Procedimientos establecidos para la asignación de Roles y Perfiles dentro del sistema.
• Herramienta que permita el registro y monitoreo de acciones de los usuarios sobre sistema, generando alarmas ante anomalías.
• Capacitación del personal responsable del proceso de preservación digital a largo plazo.
• Documentación de todos los procesos relacionados con la preservación. </t>
  </si>
  <si>
    <t>Atributos</t>
  </si>
  <si>
    <t>Acciones</t>
  </si>
  <si>
    <t>Responsable</t>
  </si>
  <si>
    <t xml:space="preserve">Echas de
Ejecución
</t>
  </si>
  <si>
    <t>Registros</t>
  </si>
  <si>
    <t>Valoración</t>
  </si>
  <si>
    <t>• GT-F01 Formato Hoja de Vida - Computadores V4.
• GT-F14 formato inventario de activo de información (software, hardware y servicios) v1
• GT-F07 Formato Control de Copia de Respaldo - Computadores de Escritorio, Portátiles y Servidores. 
• GT-F09 Formato Control de Envío de la Copia de Respaldo a Custodia, 
• GT-P07 Procedimiento para la Ejecución de Mantenimiento Preventivo y Correctivo de los Elementos de TIC V2.</t>
  </si>
  <si>
    <t>• Procedimiento de Requerimiento de Soporte de Tecnología V.3.
• Procedimiento Recuperación de Información
• Procedimiento Para Crear Backup de la Información.
• Procedimiento para la Ejecución de Mantenimiento Preventivo y Correctivo de los Elementos de TIC</t>
  </si>
  <si>
    <t>• Nuevos sistemas de software que no puedan leer los formatos antiguos que corren el riesgo de no poder ser leídos. 
• Utilización de medios tecnológicos mayor a periodo de vida útil.
• Complejidad o reemplazo de formatos</t>
  </si>
  <si>
    <t>• Definición de formatos de
archivo estándar y
tecnología neutral
(formatos abiertos)
• Migración (aplicación informática y formato del fichero).
• Aplicar metadatos de preservación a largo plazo.
• Definición de la política de seguridad de la información.</t>
  </si>
  <si>
    <t>Tecnologías de la
Información</t>
  </si>
  <si>
    <t>• Administrar el formato original del fichero en etapa de gestión y trámite para documentos electrónicos recibidos
• Garantizar el acceso indefinido a los documentos electrónicos de archivo.
• Definición de estrategia de
migración.
• Definición de la estrategia metadatos de preservación.</t>
  </si>
  <si>
    <t>Gestión Documental y
Tecnologías de la
Información</t>
  </si>
  <si>
    <t xml:space="preserve">• Almacenamiento inadecuado de la información en Hadware.
• No lectura de los formato antiguos por parte del software creador (debido a
avances en su desarrollo)
• Descontinuación de software (software propietarios o privativos) para ver los formatos. 
• Deficiencia en la calidad de los medios tecnológicos.
• Falta definición de tratamiento documentos digitales y electrónicos
</t>
  </si>
  <si>
    <t>•Actualizar la infraestructura tecnológica y  licencias de funcionamiento.
• Programas actualizados para el uso y funcionamiento de los funcioanrios.
• Segumiento para prever su obsolescencia. 
• Definición de estrategia de
migración.</t>
  </si>
  <si>
    <t>• Procedimiento de Requerimiento de Soporte de Tecnología V.3.
• Procedimiento Para Crear Backup de la Información.
• Procedimiento para la Ejecución de mantenimiento Preventivo y Correctivo de los Elementos de TI</t>
  </si>
  <si>
    <t>• Se realiza cada año.
• Todos los viernes en la tarde.
• Todos los viernes en la tarde.
• Mantenimiento Preventivo y Correctivo cada 4 meses.</t>
  </si>
  <si>
    <t>• Se realiza cada año.
• Mantenimiento Preventivo y Correctivo cada 4 meses.</t>
  </si>
  <si>
    <t xml:space="preserve">
• Procedimiento Recuperación de Información
• Procedimiento Para Crear Backup de la Información.
</t>
  </si>
  <si>
    <t xml:space="preserve">
• Todos los viernes en la tarde.
• Todos los viernes en la tarde.
</t>
  </si>
  <si>
    <t xml:space="preserve">
• GT-F07 Formato Control de Copia de Respaldo - Computadores de Escritorio, Portátiles y Servidores. 
• GT-F09 Formato Control de Envío de la Copia de Respaldo a Custodia, 
</t>
  </si>
  <si>
    <t xml:space="preserve">• Vandalismo informático y tecnológico.
• Deficiencia en la calidad de los medios tecnológicos 
• No realizar actualización de componentes en los medios tecnológicos utilizados (falta de revisión periódica)
• Hackeo de informacion de la institución.
</t>
  </si>
  <si>
    <t xml:space="preserve">•  Plan Estratégico de Tecnologías de la Información PETI </t>
  </si>
  <si>
    <t>Ejecucion todos los dias</t>
  </si>
  <si>
    <t xml:space="preserve">• GT-F01 Formato Hoja de Vida - Computadores V4.
• GT-F14 formato inventario de activo de información (software, hardware y servicios) v1
• GT-F07 Formato Control de Copia de Respaldo - Computadores de Escritorio, Portátiles y Servidores. 
• GT-F09 Formato Control de Envío de la Copia de Respaldo a Custodia, </t>
  </si>
  <si>
    <t>• Realizar un cuadro sobre fuentes de información 
• Diseño de proyectos potenciales de preservación digital.
•  Mantener actualizado el plan de trabajo para el Firewall y acceso a la entidad.
• Realizar seguimiento al  listado maestro  documentos verificando que se encuentre acutalizado, para garantizar  la disponiblidad de la información.
• Deficion de la estrategia de capacitación y sensibilización del plan de preservación</t>
  </si>
  <si>
    <t>•  capacitaciones,
sensibilizaciones y
acompañamientos a
funcionarios</t>
  </si>
  <si>
    <t>Programas preservación a largo plazo</t>
  </si>
  <si>
    <t>Anual</t>
  </si>
  <si>
    <r>
      <t>Proceso</t>
    </r>
    <r>
      <rPr>
        <sz val="12"/>
        <color theme="1"/>
        <rFont val="Times New Roman"/>
        <family val="1"/>
      </rPr>
      <t xml:space="preserve">: PLAN DE PRESERVACIÓN DIGITAL A LARGO PLAZO 
</t>
    </r>
    <r>
      <rPr>
        <b/>
        <sz val="12"/>
        <color theme="1"/>
        <rFont val="Times New Roman"/>
        <family val="1"/>
      </rPr>
      <t>Objetivo:</t>
    </r>
    <r>
      <rPr>
        <sz val="12"/>
        <color theme="1"/>
        <rFont val="Times New Roman"/>
        <family val="1"/>
      </rPr>
      <t xml:space="preserve"> Definir las estrategias, actividades y lineamientos del Plan de Preservación Digital a Largo Plazo de la Instituto Distrital de Turismo -IDT, con el fin de garantizar la integridad, disponibilidad y confiabilidad de los documentos digitales de archivo de la Entidad, permitiendo una adecuada gestión y sostenibilidad a lo largo del tiempo.
</t>
    </r>
    <r>
      <rPr>
        <b/>
        <sz val="12"/>
        <color theme="1"/>
        <rFont val="Times New Roman"/>
        <family val="1"/>
      </rPr>
      <t>Alcance</t>
    </r>
    <r>
      <rPr>
        <sz val="12"/>
        <color theme="1"/>
        <rFont val="Times New Roman"/>
        <family val="1"/>
      </rPr>
      <t xml:space="preserve">: 
En un principio los activos digitales de preservación a largo plazo, estarán enmarcados en lo establecido en las tablas de retención documental TRD y en aquellos documentos identificados como vitales y esenciales, ya sean documentos electrónicos que requieran conversión a digital y los documentos nativos digitales. Como política general y atendiendo a las buenas prácticas internacionales, serán objeto de preservación digital a largo plazo los documentos que deban permanecer por 10 años o más. 
Los tipos de documentos objeto de preservación digital son: texto, imagen, bases de datos, páginas web, correos electrónicos, video y audio. 
</t>
    </r>
  </si>
  <si>
    <t>• Monitoreo y control de condiciones ambientales en las areas donde se encuentran los equipos.
• Almacenamiento y re-almacenamiento.de la información en diferentes equipos tecnologicos.
• Planificación y seguimiento de las tareas de soporte técnico
• Recuperación de información de preservación, a partir de medios de alto riesgo (CD, DVD, Discos Duros, USB).
• Definición de estrategias de
migración</t>
  </si>
  <si>
    <t>• Configuración de acceso a las  redes.
• Detectar y neutralizar ataques de virus o hackers.
• Realizar pruebas de vulnerabilidad de manera
permanente.
• Mantener actualizado el software y firmware de
los equipos.
• Tener Firmas digitales para la seguridad.
• Respaldos de seguridad en la nube.
• Copias de seguridad y puntos de recuperación
• Bloqueo de acceso a páginas de internet no seguras.</t>
  </si>
  <si>
    <t>•  Tener una prevención de emergencias y atención de desastres.
• Realizar las réplicas de información en sitios físicamente alejados.
• Simular pruebas de restauración de información. 
• Desarrollar los puntos de backup para preservación de la informacion en la nube.
• Definición de estrategia de migración.</t>
  </si>
  <si>
    <t>Formato de asistencia de capacitación</t>
  </si>
  <si>
    <t>Formato de asitencia de capacitación</t>
  </si>
  <si>
    <t>Formato de documentos a preservar</t>
  </si>
  <si>
    <t>Muy baja</t>
  </si>
  <si>
    <t>Fecha de actualización: junio 2022</t>
  </si>
  <si>
    <t xml:space="preserve">Fchas de
Ejecución
</t>
  </si>
  <si>
    <t>Pérdida de infomación o material documental del IDT
Funcionarios con afecciones de salud</t>
  </si>
  <si>
    <t>Ausencia de protocolos de limpieza periódica del material documental y espacios de almacenamiento</t>
  </si>
  <si>
    <t>Posibilidad de pérdida parcial o total de la información por ausencia de protocolos de limpieza periódica del material documental y espacios de almacenamiento, debido al manejo de productos y protocolos inadecuados que afectan la integridad del material documental.</t>
  </si>
  <si>
    <t>Operativo</t>
  </si>
  <si>
    <t>Implementación de planes periódicos de limpieza</t>
  </si>
  <si>
    <t>Semestral</t>
  </si>
  <si>
    <t xml:space="preserve">Bienes y servicios
Gestión documental </t>
  </si>
  <si>
    <t>Dos veces al año</t>
  </si>
  <si>
    <t>GD-F26 FORMATO LISTADO DE ASISTENCIA V8</t>
  </si>
  <si>
    <t>Pérdida de información y documentos del Instituto</t>
  </si>
  <si>
    <t>Control inadecuado de las condiciones medio ambientales de los depósitos documentales, sin el análisis de la información arrojada por los equipos de medición.</t>
  </si>
  <si>
    <t>Posibilidad de pérdida total o parcial de documentosde archivo por control inadecuado de las condiciones medio ambientales de los depósitos documentales, sin el análisis de la información arrojada por los equipos de medición debido a que las condiciones climáticas inadecuadas son factores de riego de deterioro químico y biológico de los soportes documentales.</t>
  </si>
  <si>
    <t>Monitoreo de condiciones ambiental con equipo termo higrómetro datalogger y deshumidificador</t>
  </si>
  <si>
    <t>Mensual</t>
  </si>
  <si>
    <t xml:space="preserve">Gestión documental </t>
  </si>
  <si>
    <t>GB-F15 Control de Temperatura Equipos de Calibración V3</t>
  </si>
  <si>
    <t>Pérdida del patrimonio documental del IDT</t>
  </si>
  <si>
    <t xml:space="preserve">Flata de mantenimiento correctivo y preventivo de la infraestructura </t>
  </si>
  <si>
    <t>Posibilidad de afectación de la infraestructura usada para el almacenamiento documental de archivo por falta de mantenimiento correctivo y preventivo debido a alteración, daño o deterioro de la infraestructura de almacenamiento. Porque afecta la conservación documental.</t>
  </si>
  <si>
    <t>Mantenimientos preventivos y corectivo periódicos</t>
  </si>
  <si>
    <t xml:space="preserve">Bienes y Servicios
Gestión documental </t>
  </si>
  <si>
    <t xml:space="preserve">cada 2 años </t>
  </si>
  <si>
    <t>Contrato de presetación de servicios.</t>
  </si>
  <si>
    <t>El instituto Distrital de Turismo puede verse expuesto a acciones jurídicas y/o disciplinarias por pérdida de información
Incremento en gastos para la intervención y recuperación de la información</t>
  </si>
  <si>
    <t>Falta de acciones de prevención para la conservación.</t>
  </si>
  <si>
    <t>Posibilidad de perdida parcial o total de la información por deterioros causados en el material documental debido a falta de acciones de prevención para la conservación.</t>
  </si>
  <si>
    <t>Capacitaciones en temas de conservación documental a los colaboradores del IDT.
Eliminacion de material agregado en los documentos para transferencia documental primaria.
Almacenamiento de soportes analogos en cajas para CD.</t>
  </si>
  <si>
    <t>2 veces al año</t>
  </si>
  <si>
    <t>GD-F26 FORMATO LISTADO DE ASISTENCIA V8
Presentación en Power Point</t>
  </si>
  <si>
    <t>Pérdida la información</t>
  </si>
  <si>
    <t>Ataques a instalaciones físicas donde se encuentren los archivos de la Entidad.</t>
  </si>
  <si>
    <t>Posibilidad de pérdida de información por ataques a instalaciones físicas donde se encuentren los archivos de la Entidad debido a desatención a los lineamientos de seguridad a las instalaciones . Dado a la la ubicación por su vulnerabilidad de orden público. Planes de emergencia documental.</t>
  </si>
  <si>
    <t>Orden Público</t>
  </si>
  <si>
    <t>Medidas de seguridad de protección en las instalaciones</t>
  </si>
  <si>
    <t>Contrato de empresa de vigilancia y seguridad.
Cámaras de vigilancia en los espacios  depósito de archivo.</t>
  </si>
  <si>
    <t>Diario</t>
  </si>
  <si>
    <t>No aplica</t>
  </si>
  <si>
    <t>Falta de acciones control, seguimiento y mantenimiento a medidas de atención a riesgos naturales y sinestros</t>
  </si>
  <si>
    <t xml:space="preserve">Posibilidad de pérdida parcial o total del patrimonio documental falta de acciones control, seguimiento y mantenimiento, medidas de atención de emergencias debido a riesgos naturales y sinestros. </t>
  </si>
  <si>
    <t>Plan de Emergencia Institucional
Señalización
Extintores recargados y funcionales</t>
  </si>
  <si>
    <t>Talento Humano
Gestión Documental</t>
  </si>
  <si>
    <t>PLAN DE EMERGENCIA 2021 IDT</t>
  </si>
  <si>
    <t>Pérdida de información del Instituto</t>
  </si>
  <si>
    <t xml:space="preserve">Falta de acciones de identificación, verificación de contenido de información, así como de valoración, caracterización y control de acceso a la información de los medios análogos </t>
  </si>
  <si>
    <t>Posibilidad de pérdida parcial o total del patrimonio documental del IDT por falta de acciones de identificación, verificación de contenido de información, así como se  valoración, caracterización y control de acceso a la información de los medios análogos debido a la degradación del soporte que contiene la información y a la imposibilidad de acceso a la información.</t>
  </si>
  <si>
    <t>Almacenamiento en cajas de archivo para discos ópticos.</t>
  </si>
  <si>
    <t>Con el cronograma de transferencias documentales primarias</t>
  </si>
  <si>
    <t xml:space="preserve">GD-F07 FORMATO MEMORANDO V20
</t>
  </si>
  <si>
    <t xml:space="preserve">Segimiento y control acciones preventivas para el control de plagas y microrganismos. Y ausencia de lat otra </t>
  </si>
  <si>
    <t>Posibilidad de degradación del soporte físico por agentes biocontaminación por falta acciones preventivas para el control de  microrganismos debido a la infestación de plagas y al aumento en la población de agentes microbianos en el ambiente de los espacios de depósito.</t>
  </si>
  <si>
    <t>Se realizan acciones de control de plagas</t>
  </si>
  <si>
    <t>GD-F08 FORMATO ÚNICO DE INVENTARIO DOCUMENTAL V6</t>
  </si>
  <si>
    <r>
      <t>Proceso</t>
    </r>
    <r>
      <rPr>
        <sz val="12"/>
        <color theme="1"/>
        <rFont val="Times New Roman"/>
        <family val="1"/>
      </rPr>
      <t xml:space="preserve">: PLAN DECONSERVACION DOCUMENTAL
</t>
    </r>
    <r>
      <rPr>
        <b/>
        <sz val="12"/>
        <color theme="1"/>
        <rFont val="Times New Roman"/>
        <family val="1"/>
      </rPr>
      <t>Objetivo:</t>
    </r>
    <r>
      <rPr>
        <sz val="12"/>
        <color theme="1"/>
        <rFont val="Times New Roman"/>
        <family val="1"/>
      </rPr>
      <t xml:space="preserve"> Plantear estrategias para la conservación de los documentos, producidos y recolectados en soporte físico por el Instituto Distrital de Turismo – IDT, con el fin de orientar y definir aquel conjunto de elementos que permitan adoptar las medidas de conservación preventiva, velando por el acceso y características de unidad, integridad, autenticidad, inalterabilidad, originalidad y fiabilidad.
</t>
    </r>
    <r>
      <rPr>
        <b/>
        <sz val="12"/>
        <color theme="1"/>
        <rFont val="Times New Roman"/>
        <family val="1"/>
      </rPr>
      <t>Alcance</t>
    </r>
    <r>
      <rPr>
        <sz val="12"/>
        <color theme="1"/>
        <rFont val="Times New Roman"/>
        <family val="1"/>
      </rPr>
      <t xml:space="preserve">: 
Las acciones descritas en el presente Plan están dirigidas a todos los procesos que producen información y documentos de archivo con soporte físico y análogo (papel y discos ópticos como DVD - CD) en la entidad, con la aplicabilidad a toda la producción documental, es decir, se contemplan acciones que abarcan la información en sus diferentes etapas del ciclo vital del documento siempre y cuando tengan un soporte físico y que se encuentren debidamente registrados en la Tabla de Retención Documental.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</si>
</sst>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b/>
      <sz val="20"/>
      <color theme="1"/>
      <name val="Century Gothic"/>
      <family val="2"/>
    </font>
    <font>
      <sz val="11"/>
      <color rgb="FF0061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6100"/>
      <name val="Times New Roman"/>
      <family val="1"/>
    </font>
    <font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6" borderId="0" applyNumberFormat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</xf>
    <xf numFmtId="9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2" xfId="0" applyNumberFormat="1" applyFont="1" applyBorder="1" applyAlignment="1" applyProtection="1">
      <alignment horizontal="center" vertical="center" wrapText="1"/>
      <protection locked="0"/>
    </xf>
    <xf numFmtId="1" fontId="13" fillId="4" borderId="4" xfId="1" applyNumberFormat="1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11" borderId="2" xfId="0" applyFont="1" applyFill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3" fillId="11" borderId="4" xfId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quotePrefix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quotePrefix="1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quotePrefix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quotePrefix="1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top" wrapText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3" xfId="0" quotePrefix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11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 applyProtection="1">
      <alignment horizontal="left" vertical="top" wrapText="1"/>
      <protection locked="0"/>
    </xf>
    <xf numFmtId="0" fontId="9" fillId="0" borderId="2" xfId="0" quotePrefix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justify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quotePrefix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9" fillId="7" borderId="37" xfId="0" applyFont="1" applyFill="1" applyBorder="1" applyAlignment="1">
      <alignment horizontal="center" vertical="center" wrapText="1"/>
    </xf>
    <xf numFmtId="9" fontId="11" fillId="0" borderId="33" xfId="0" applyNumberFormat="1" applyFont="1" applyBorder="1" applyAlignment="1" applyProtection="1">
      <alignment horizontal="center" vertical="center" wrapText="1"/>
      <protection locked="0"/>
    </xf>
    <xf numFmtId="0" fontId="9" fillId="11" borderId="37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9" fillId="11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/>
    </xf>
    <xf numFmtId="0" fontId="8" fillId="5" borderId="2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left" vertical="top" wrapText="1"/>
      <protection locked="0"/>
    </xf>
    <xf numFmtId="0" fontId="12" fillId="4" borderId="28" xfId="0" applyFont="1" applyFill="1" applyBorder="1" applyAlignment="1" applyProtection="1">
      <alignment horizontal="left" vertical="top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</cellXfs>
  <cellStyles count="2">
    <cellStyle name="Bueno" xfId="1" builtinId="26"/>
    <cellStyle name="Normal" xfId="0" builtinId="0"/>
  </cellStyles>
  <dxfs count="68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A3FFA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3FFA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toapps15\Calidad\Users\perezca1\AppData\Local\Microsoft\Windows\Temporary%20Internet%20Files\Content.Outlook\W43XREBK\Matriz%20Riesgos%20Rev%2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odología"/>
      <sheetName val="Criterios del riesgo"/>
      <sheetName val="Matriz de Riesgo"/>
      <sheetName val="DATOS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>A</v>
          </cell>
        </row>
        <row r="3">
          <cell r="A3">
            <v>2</v>
          </cell>
          <cell r="B3" t="str">
            <v>B</v>
          </cell>
        </row>
        <row r="4">
          <cell r="A4">
            <v>3</v>
          </cell>
          <cell r="B4" t="str">
            <v>C</v>
          </cell>
        </row>
        <row r="5">
          <cell r="A5">
            <v>4</v>
          </cell>
          <cell r="B5" t="str">
            <v>D</v>
          </cell>
        </row>
        <row r="6">
          <cell r="A6">
            <v>5</v>
          </cell>
          <cell r="B6" t="str">
            <v>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opLeftCell="F8" zoomScale="90" zoomScaleNormal="90" workbookViewId="0">
      <selection activeCell="C5" sqref="C5"/>
    </sheetView>
  </sheetViews>
  <sheetFormatPr baseColWidth="10" defaultColWidth="11.42578125" defaultRowHeight="16.5" x14ac:dyDescent="0.25"/>
  <cols>
    <col min="1" max="1" width="4.140625" style="1" customWidth="1"/>
    <col min="2" max="2" width="25.5703125" style="1" customWidth="1"/>
    <col min="3" max="3" width="37.7109375" style="1" customWidth="1"/>
    <col min="4" max="5" width="25.7109375" style="1" customWidth="1"/>
    <col min="6" max="6" width="19.28515625" style="1" customWidth="1"/>
    <col min="7" max="7" width="25.7109375" style="1" customWidth="1"/>
    <col min="8" max="8" width="25.5703125" style="1" customWidth="1"/>
    <col min="9" max="9" width="47.5703125" style="1" customWidth="1"/>
    <col min="10" max="10" width="16.140625" style="1" customWidth="1"/>
    <col min="11" max="11" width="25.7109375" style="1" customWidth="1"/>
    <col min="12" max="16384" width="11.42578125" style="1"/>
  </cols>
  <sheetData>
    <row r="1" spans="1:13" ht="66" hidden="1" customHeight="1" x14ac:dyDescent="0.25">
      <c r="A1" s="109" t="s">
        <v>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3" ht="17.2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53.1" customHeight="1" thickBot="1" x14ac:dyDescent="0.3">
      <c r="A3" s="29"/>
      <c r="B3" s="112" t="str">
        <f>+UPPER("Estimación de la probabilidad ")</f>
        <v xml:space="preserve">ESTIMACIÓN DE LA PROBABILIDAD </v>
      </c>
      <c r="C3" s="113"/>
      <c r="D3" s="113"/>
      <c r="E3" s="114"/>
      <c r="F3" s="29"/>
      <c r="G3" s="112" t="str">
        <f>+UPPER("Estimación del Impacto ")</f>
        <v xml:space="preserve">ESTIMACIÓN DEL IMPACTO </v>
      </c>
      <c r="H3" s="113"/>
      <c r="I3" s="113"/>
      <c r="J3" s="114"/>
      <c r="K3" s="29"/>
    </row>
    <row r="4" spans="1:13" ht="53.1" customHeight="1" thickBot="1" x14ac:dyDescent="0.3">
      <c r="A4" s="29"/>
      <c r="B4" s="30" t="s">
        <v>3</v>
      </c>
      <c r="C4" s="31" t="s">
        <v>13</v>
      </c>
      <c r="D4" s="31" t="s">
        <v>14</v>
      </c>
      <c r="E4" s="32" t="s">
        <v>4</v>
      </c>
      <c r="F4" s="29"/>
      <c r="G4" s="30" t="s">
        <v>0</v>
      </c>
      <c r="H4" s="31" t="s">
        <v>81</v>
      </c>
      <c r="I4" s="31" t="s">
        <v>19</v>
      </c>
      <c r="J4" s="32" t="s">
        <v>4</v>
      </c>
      <c r="K4" s="29"/>
    </row>
    <row r="5" spans="1:13" s="2" customFormat="1" ht="93" customHeight="1" x14ac:dyDescent="0.25">
      <c r="A5" s="33"/>
      <c r="B5" s="34" t="s">
        <v>147</v>
      </c>
      <c r="C5" s="35" t="s">
        <v>21</v>
      </c>
      <c r="D5" s="35">
        <v>0.2</v>
      </c>
      <c r="E5" s="36">
        <v>1</v>
      </c>
      <c r="F5" s="33"/>
      <c r="G5" s="20" t="s">
        <v>18</v>
      </c>
      <c r="H5" s="35" t="s">
        <v>82</v>
      </c>
      <c r="I5" s="37" t="s">
        <v>31</v>
      </c>
      <c r="J5" s="36">
        <v>1</v>
      </c>
      <c r="K5" s="33"/>
    </row>
    <row r="6" spans="1:13" s="2" customFormat="1" ht="99.75" customHeight="1" x14ac:dyDescent="0.25">
      <c r="A6" s="33"/>
      <c r="B6" s="38" t="s">
        <v>12</v>
      </c>
      <c r="C6" s="14" t="s">
        <v>22</v>
      </c>
      <c r="D6" s="39">
        <v>0.4</v>
      </c>
      <c r="E6" s="40">
        <v>2</v>
      </c>
      <c r="F6" s="33"/>
      <c r="G6" s="25" t="s">
        <v>20</v>
      </c>
      <c r="H6" s="14" t="s">
        <v>83</v>
      </c>
      <c r="I6" s="14" t="s">
        <v>30</v>
      </c>
      <c r="J6" s="40">
        <v>2</v>
      </c>
      <c r="K6" s="33"/>
    </row>
    <row r="7" spans="1:13" s="2" customFormat="1" ht="81.75" customHeight="1" x14ac:dyDescent="0.25">
      <c r="A7" s="33"/>
      <c r="B7" s="41" t="s">
        <v>15</v>
      </c>
      <c r="C7" s="14" t="s">
        <v>23</v>
      </c>
      <c r="D7" s="39">
        <v>0.6</v>
      </c>
      <c r="E7" s="40">
        <v>3</v>
      </c>
      <c r="F7" s="33"/>
      <c r="G7" s="41" t="s">
        <v>26</v>
      </c>
      <c r="H7" s="14" t="s">
        <v>84</v>
      </c>
      <c r="I7" s="14" t="s">
        <v>27</v>
      </c>
      <c r="J7" s="40">
        <v>3</v>
      </c>
      <c r="K7" s="33"/>
    </row>
    <row r="8" spans="1:13" s="2" customFormat="1" ht="87" customHeight="1" x14ac:dyDescent="0.25">
      <c r="A8" s="33"/>
      <c r="B8" s="42" t="s">
        <v>16</v>
      </c>
      <c r="C8" s="14" t="s">
        <v>24</v>
      </c>
      <c r="D8" s="39">
        <v>0.8</v>
      </c>
      <c r="E8" s="40">
        <v>4</v>
      </c>
      <c r="F8" s="33"/>
      <c r="G8" s="25" t="s">
        <v>28</v>
      </c>
      <c r="H8" s="14" t="s">
        <v>85</v>
      </c>
      <c r="I8" s="14" t="s">
        <v>29</v>
      </c>
      <c r="J8" s="40">
        <v>4</v>
      </c>
      <c r="K8" s="33"/>
    </row>
    <row r="9" spans="1:13" s="2" customFormat="1" ht="66.75" customHeight="1" thickBot="1" x14ac:dyDescent="0.3">
      <c r="A9" s="33"/>
      <c r="B9" s="43" t="s">
        <v>17</v>
      </c>
      <c r="C9" s="44" t="s">
        <v>25</v>
      </c>
      <c r="D9" s="45">
        <v>1</v>
      </c>
      <c r="E9" s="46">
        <v>5</v>
      </c>
      <c r="F9" s="33"/>
      <c r="G9" s="47" t="s">
        <v>32</v>
      </c>
      <c r="H9" s="44" t="s">
        <v>86</v>
      </c>
      <c r="I9" s="44" t="s">
        <v>33</v>
      </c>
      <c r="J9" s="46">
        <v>5</v>
      </c>
      <c r="K9" s="33"/>
    </row>
    <row r="10" spans="1:13" ht="53.1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M10" s="2"/>
    </row>
    <row r="11" spans="1:13" ht="30.75" customHeight="1" x14ac:dyDescent="0.25">
      <c r="A11" s="111" t="s">
        <v>7</v>
      </c>
      <c r="B11" s="111"/>
      <c r="C11" s="111"/>
      <c r="D11" s="111"/>
      <c r="E11" s="111"/>
      <c r="F11" s="111"/>
      <c r="G11" s="111"/>
      <c r="H11" s="29"/>
      <c r="I11" s="29"/>
      <c r="J11" s="29"/>
      <c r="K11" s="29"/>
    </row>
    <row r="12" spans="1:13" ht="20.25" customHeight="1" x14ac:dyDescent="0.25">
      <c r="A12" s="108"/>
      <c r="B12" s="108"/>
      <c r="C12" s="107" t="s">
        <v>8</v>
      </c>
      <c r="D12" s="107"/>
      <c r="E12" s="107"/>
      <c r="F12" s="107"/>
      <c r="G12" s="107"/>
      <c r="H12" s="29"/>
      <c r="I12" s="48" t="s">
        <v>5</v>
      </c>
      <c r="J12" s="29"/>
      <c r="K12" s="29"/>
    </row>
    <row r="13" spans="1:13" ht="53.1" customHeight="1" x14ac:dyDescent="0.25">
      <c r="A13" s="108"/>
      <c r="B13" s="108"/>
      <c r="C13" s="49" t="s">
        <v>18</v>
      </c>
      <c r="D13" s="49" t="s">
        <v>40</v>
      </c>
      <c r="E13" s="49" t="s">
        <v>41</v>
      </c>
      <c r="F13" s="49" t="s">
        <v>28</v>
      </c>
      <c r="G13" s="49" t="s">
        <v>42</v>
      </c>
      <c r="H13" s="29"/>
      <c r="I13" s="50" t="s">
        <v>34</v>
      </c>
      <c r="J13" s="29"/>
      <c r="K13" s="29"/>
    </row>
    <row r="14" spans="1:13" s="2" customFormat="1" ht="53.1" customHeight="1" x14ac:dyDescent="0.25">
      <c r="A14" s="110" t="str">
        <f>+UPPER("Probabilidad ")</f>
        <v xml:space="preserve">PROBABILIDAD </v>
      </c>
      <c r="B14" s="49" t="s">
        <v>35</v>
      </c>
      <c r="C14" s="51"/>
      <c r="D14" s="51"/>
      <c r="E14" s="51"/>
      <c r="F14" s="51"/>
      <c r="G14" s="52"/>
      <c r="H14" s="33"/>
      <c r="I14" s="53" t="s">
        <v>16</v>
      </c>
      <c r="J14" s="33"/>
      <c r="K14" s="33"/>
    </row>
    <row r="15" spans="1:13" s="2" customFormat="1" ht="53.1" customHeight="1" x14ac:dyDescent="0.25">
      <c r="A15" s="110"/>
      <c r="B15" s="49" t="s">
        <v>36</v>
      </c>
      <c r="C15" s="54"/>
      <c r="D15" s="54"/>
      <c r="E15" s="51"/>
      <c r="F15" s="51"/>
      <c r="G15" s="52"/>
      <c r="H15" s="33"/>
      <c r="I15" s="55" t="s">
        <v>1</v>
      </c>
      <c r="J15" s="33"/>
      <c r="K15" s="33"/>
    </row>
    <row r="16" spans="1:13" s="2" customFormat="1" ht="53.1" customHeight="1" thickBot="1" x14ac:dyDescent="0.3">
      <c r="A16" s="110"/>
      <c r="B16" s="49" t="s">
        <v>37</v>
      </c>
      <c r="C16" s="54"/>
      <c r="D16" s="54"/>
      <c r="E16" s="54"/>
      <c r="F16" s="51"/>
      <c r="G16" s="52"/>
      <c r="H16" s="33"/>
      <c r="I16" s="56" t="s">
        <v>6</v>
      </c>
      <c r="J16" s="33"/>
      <c r="K16" s="33"/>
    </row>
    <row r="17" spans="1:11" s="2" customFormat="1" ht="53.1" customHeight="1" x14ac:dyDescent="0.25">
      <c r="A17" s="110"/>
      <c r="B17" s="49" t="s">
        <v>38</v>
      </c>
      <c r="C17" s="22"/>
      <c r="D17" s="54"/>
      <c r="E17" s="54"/>
      <c r="F17" s="51"/>
      <c r="G17" s="52"/>
      <c r="H17" s="33"/>
      <c r="I17" s="33"/>
      <c r="J17" s="33"/>
      <c r="K17" s="33"/>
    </row>
    <row r="18" spans="1:11" s="2" customFormat="1" ht="53.1" customHeight="1" x14ac:dyDescent="0.25">
      <c r="A18" s="110"/>
      <c r="B18" s="49" t="s">
        <v>39</v>
      </c>
      <c r="C18" s="22"/>
      <c r="D18" s="22"/>
      <c r="E18" s="54"/>
      <c r="F18" s="51"/>
      <c r="G18" s="52"/>
      <c r="H18" s="33"/>
      <c r="I18" s="33"/>
      <c r="J18" s="33"/>
      <c r="K18" s="33"/>
    </row>
    <row r="19" spans="1:11" x14ac:dyDescent="0.25">
      <c r="A19" s="29"/>
      <c r="B19" s="29"/>
      <c r="C19" s="29"/>
      <c r="D19" s="29"/>
      <c r="E19" s="29"/>
      <c r="F19" s="33"/>
      <c r="G19" s="29"/>
      <c r="H19" s="29"/>
      <c r="I19" s="29"/>
      <c r="J19" s="29"/>
      <c r="K19" s="29"/>
    </row>
    <row r="20" spans="1:11" x14ac:dyDescent="0.25">
      <c r="A20" s="29"/>
      <c r="B20" s="29"/>
      <c r="C20" s="29"/>
      <c r="D20" s="29"/>
      <c r="E20" s="29"/>
      <c r="F20" s="33"/>
      <c r="G20" s="29"/>
      <c r="H20" s="29"/>
      <c r="I20" s="29"/>
      <c r="J20" s="29"/>
      <c r="K20" s="29"/>
    </row>
    <row r="21" spans="1:11" x14ac:dyDescent="0.25">
      <c r="F21" s="2"/>
    </row>
    <row r="22" spans="1:11" x14ac:dyDescent="0.25">
      <c r="F22" s="2"/>
    </row>
    <row r="23" spans="1:11" x14ac:dyDescent="0.25">
      <c r="F23" s="2"/>
    </row>
    <row r="24" spans="1:11" x14ac:dyDescent="0.25">
      <c r="F24" s="2"/>
    </row>
    <row r="25" spans="1:11" x14ac:dyDescent="0.25">
      <c r="F25" s="2"/>
    </row>
    <row r="26" spans="1:11" x14ac:dyDescent="0.25">
      <c r="F26" s="2"/>
    </row>
    <row r="27" spans="1:11" x14ac:dyDescent="0.25">
      <c r="F27" s="2"/>
    </row>
    <row r="28" spans="1:11" x14ac:dyDescent="0.25">
      <c r="F28" s="2"/>
    </row>
    <row r="29" spans="1:11" x14ac:dyDescent="0.25">
      <c r="F29" s="2"/>
    </row>
    <row r="30" spans="1:11" x14ac:dyDescent="0.25">
      <c r="F30" s="2"/>
    </row>
    <row r="31" spans="1:11" x14ac:dyDescent="0.25">
      <c r="F31" s="2"/>
    </row>
    <row r="32" spans="1:11" x14ac:dyDescent="0.25">
      <c r="F32" s="2"/>
    </row>
  </sheetData>
  <mergeCells count="7">
    <mergeCell ref="C12:G12"/>
    <mergeCell ref="A12:B13"/>
    <mergeCell ref="A1:J1"/>
    <mergeCell ref="A14:A18"/>
    <mergeCell ref="A11:G11"/>
    <mergeCell ref="G3:J3"/>
    <mergeCell ref="B3:E3"/>
  </mergeCells>
  <conditionalFormatting sqref="G5:G9">
    <cfRule type="containsText" dxfId="685" priority="62" stopIfTrue="1" operator="containsText" text="Catastrófica">
      <formula>NOT(ISERROR(SEARCH("Catastrófica",G5)))</formula>
    </cfRule>
    <cfRule type="containsText" dxfId="684" priority="63" stopIfTrue="1" operator="containsText" text="Mayor">
      <formula>NOT(ISERROR(SEARCH("Mayor",G5)))</formula>
    </cfRule>
    <cfRule type="containsText" dxfId="683" priority="64" stopIfTrue="1" operator="containsText" text="Moderada">
      <formula>NOT(ISERROR(SEARCH("Moderada",G5)))</formula>
    </cfRule>
    <cfRule type="containsText" dxfId="682" priority="65" stopIfTrue="1" operator="containsText" text="Menor">
      <formula>NOT(ISERROR(SEARCH("Menor",G5)))</formula>
    </cfRule>
    <cfRule type="containsText" dxfId="681" priority="66" stopIfTrue="1" operator="containsText" text="Insignificante">
      <formula>NOT(ISERROR(SEARCH("Insignificante",G5)))</formula>
    </cfRule>
  </conditionalFormatting>
  <conditionalFormatting sqref="B5:B9">
    <cfRule type="containsText" dxfId="680" priority="52" stopIfTrue="1" operator="containsText" text="Casi Certera">
      <formula>NOT(ISERROR(SEARCH("Casi Certera",B5)))</formula>
    </cfRule>
    <cfRule type="containsText" dxfId="679" priority="54" stopIfTrue="1" operator="containsText" text="Moderada">
      <formula>NOT(ISERROR(SEARCH("Moderada",B5)))</formula>
    </cfRule>
    <cfRule type="containsText" dxfId="678" priority="56" stopIfTrue="1" operator="containsText" text="Raro">
      <formula>NOT(ISERROR(SEARCH("Raro",B5)))</formula>
    </cfRule>
    <cfRule type="containsText" dxfId="677" priority="58" stopIfTrue="1" operator="containsText" text="Mayor">
      <formula>NOT(ISERROR(SEARCH("Mayor",B5)))</formula>
    </cfRule>
    <cfRule type="containsText" dxfId="676" priority="59" stopIfTrue="1" operator="containsText" text="Moderada">
      <formula>NOT(ISERROR(SEARCH("Moderada",B5)))</formula>
    </cfRule>
    <cfRule type="containsText" dxfId="675" priority="60" stopIfTrue="1" operator="containsText" text="Menor">
      <formula>NOT(ISERROR(SEARCH("Menor",B5)))</formula>
    </cfRule>
    <cfRule type="containsText" dxfId="674" priority="61" stopIfTrue="1" operator="containsText" text="Insignificante">
      <formula>NOT(ISERROR(SEARCH("Insignificante",B5)))</formula>
    </cfRule>
    <cfRule type="expression" dxfId="673" priority="70" stopIfTrue="1">
      <formula>LEFT(B5,8)="Probable"</formula>
    </cfRule>
    <cfRule type="expression" dxfId="672" priority="72" stopIfTrue="1">
      <formula>LEFT(B5,10)="Improbable"</formula>
    </cfRule>
  </conditionalFormatting>
  <conditionalFormatting sqref="C14:G18">
    <cfRule type="expression" dxfId="671" priority="74" stopIfTrue="1">
      <formula>LEFT(C14,1)="A"</formula>
    </cfRule>
    <cfRule type="expression" dxfId="670" priority="75" stopIfTrue="1">
      <formula>LEFT(C14,1)="M"</formula>
    </cfRule>
    <cfRule type="expression" dxfId="669" priority="76" stopIfTrue="1">
      <formula>LEFT(C14,1)="B"</formula>
    </cfRule>
  </conditionalFormatting>
  <conditionalFormatting sqref="I13">
    <cfRule type="expression" dxfId="668" priority="7" stopIfTrue="1">
      <formula>LEFT(I13,1)="A"</formula>
    </cfRule>
    <cfRule type="expression" dxfId="667" priority="8" stopIfTrue="1">
      <formula>LEFT(I13,1)="M"</formula>
    </cfRule>
    <cfRule type="expression" dxfId="666" priority="9" stopIfTrue="1">
      <formula>LEFT(I13,1)="B"</formula>
    </cfRule>
  </conditionalFormatting>
  <conditionalFormatting sqref="I15">
    <cfRule type="expression" dxfId="665" priority="4" stopIfTrue="1">
      <formula>LEFT(I15,1)="A"</formula>
    </cfRule>
    <cfRule type="expression" dxfId="664" priority="5" stopIfTrue="1">
      <formula>LEFT(I15,1)="M"</formula>
    </cfRule>
    <cfRule type="expression" dxfId="663" priority="6" stopIfTrue="1">
      <formula>LEFT(I15,1)="B"</formula>
    </cfRule>
  </conditionalFormatting>
  <conditionalFormatting sqref="I16">
    <cfRule type="expression" dxfId="662" priority="1" stopIfTrue="1">
      <formula>LEFT(I16,1)="A"</formula>
    </cfRule>
    <cfRule type="expression" dxfId="661" priority="2" stopIfTrue="1">
      <formula>LEFT(I16,1)="M"</formula>
    </cfRule>
    <cfRule type="expression" dxfId="660" priority="3" stopIfTrue="1">
      <formula>LEFT(I16,1)="B"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586FA-8FC3-44FA-98C6-883056D47110}">
  <dimension ref="A1:AE15"/>
  <sheetViews>
    <sheetView tabSelected="1" zoomScale="57" zoomScaleNormal="57" zoomScaleSheetLayoutView="90" workbookViewId="0">
      <selection activeCell="D8" sqref="D8"/>
    </sheetView>
  </sheetViews>
  <sheetFormatPr baseColWidth="10" defaultColWidth="11.42578125" defaultRowHeight="13.5" x14ac:dyDescent="0.25"/>
  <cols>
    <col min="1" max="1" width="16.5703125" style="4" customWidth="1"/>
    <col min="2" max="2" width="39.7109375" style="5" customWidth="1"/>
    <col min="3" max="3" width="39.85546875" style="4" customWidth="1"/>
    <col min="4" max="4" width="45.5703125" style="4" customWidth="1"/>
    <col min="5" max="5" width="16.42578125" style="4" customWidth="1"/>
    <col min="6" max="6" width="20.5703125" style="4" customWidth="1"/>
    <col min="7" max="7" width="14.42578125" style="4" customWidth="1"/>
    <col min="8" max="8" width="9.42578125" style="4" customWidth="1"/>
    <col min="9" max="9" width="13.28515625" style="4" customWidth="1"/>
    <col min="10" max="10" width="8.7109375" style="4" customWidth="1"/>
    <col min="11" max="11" width="11" style="4" customWidth="1"/>
    <col min="12" max="12" width="33.85546875" style="4" customWidth="1"/>
    <col min="13" max="13" width="15.28515625" style="4" customWidth="1"/>
    <col min="14" max="14" width="13.5703125" style="4" customWidth="1"/>
    <col min="15" max="15" width="17.85546875" style="4" customWidth="1"/>
    <col min="16" max="16" width="27.7109375" style="4" customWidth="1"/>
    <col min="17" max="17" width="11.42578125" style="4" customWidth="1"/>
    <col min="18" max="18" width="13.85546875" style="4" customWidth="1"/>
    <col min="19" max="19" width="22" style="4" customWidth="1"/>
    <col min="20" max="20" width="21" style="4" customWidth="1"/>
    <col min="21" max="21" width="19.140625" style="4" customWidth="1"/>
    <col min="22" max="22" width="11.42578125" style="4"/>
    <col min="23" max="23" width="7.28515625" style="4" customWidth="1"/>
    <col min="24" max="24" width="11.42578125" style="4"/>
    <col min="25" max="25" width="7.42578125" style="4" customWidth="1"/>
    <col min="26" max="26" width="9.140625" style="4" customWidth="1"/>
    <col min="27" max="27" width="14" style="4" customWidth="1"/>
    <col min="28" max="28" width="24.28515625" style="4" customWidth="1"/>
    <col min="29" max="29" width="34.85546875" style="4" customWidth="1"/>
    <col min="30" max="30" width="25" style="4" customWidth="1"/>
    <col min="31" max="31" width="47.28515625" style="4" customWidth="1"/>
    <col min="32" max="16384" width="11.42578125" style="4"/>
  </cols>
  <sheetData>
    <row r="1" spans="1:31" s="3" customFormat="1" ht="21" customHeight="1" x14ac:dyDescent="0.25">
      <c r="A1" s="124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31" s="3" customFormat="1" ht="141.75" customHeight="1" thickBot="1" x14ac:dyDescent="0.3">
      <c r="A2" s="126" t="s">
        <v>202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31" s="3" customFormat="1" ht="31.5" customHeight="1" thickBot="1" x14ac:dyDescent="0.3">
      <c r="A3" s="128" t="s">
        <v>10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31" ht="26.25" customHeight="1" x14ac:dyDescent="0.25">
      <c r="A4" s="131" t="s">
        <v>43</v>
      </c>
      <c r="B4" s="121" t="s">
        <v>44</v>
      </c>
      <c r="C4" s="121" t="s">
        <v>45</v>
      </c>
      <c r="D4" s="121" t="s">
        <v>46</v>
      </c>
      <c r="E4" s="134" t="s">
        <v>47</v>
      </c>
      <c r="F4" s="134" t="s">
        <v>48</v>
      </c>
      <c r="G4" s="121" t="s">
        <v>49</v>
      </c>
      <c r="H4" s="118" t="s">
        <v>50</v>
      </c>
      <c r="I4" s="121" t="s">
        <v>51</v>
      </c>
      <c r="J4" s="118" t="s">
        <v>50</v>
      </c>
      <c r="K4" s="121" t="s">
        <v>52</v>
      </c>
      <c r="L4" s="115" t="s">
        <v>53</v>
      </c>
      <c r="M4" s="115" t="s">
        <v>54</v>
      </c>
      <c r="N4" s="115"/>
      <c r="O4" s="117" t="s">
        <v>111</v>
      </c>
      <c r="P4" s="117"/>
      <c r="Q4" s="117"/>
      <c r="R4" s="117"/>
      <c r="S4" s="117"/>
      <c r="T4" s="117"/>
      <c r="U4" s="115" t="s">
        <v>60</v>
      </c>
      <c r="V4" s="115" t="s">
        <v>61</v>
      </c>
      <c r="W4" s="115" t="s">
        <v>62</v>
      </c>
      <c r="X4" s="115" t="s">
        <v>63</v>
      </c>
      <c r="Y4" s="115" t="s">
        <v>62</v>
      </c>
      <c r="Z4" s="115" t="s">
        <v>64</v>
      </c>
      <c r="AA4" s="115" t="s">
        <v>65</v>
      </c>
      <c r="AB4" s="116" t="s">
        <v>116</v>
      </c>
      <c r="AC4" s="116"/>
      <c r="AD4" s="116"/>
      <c r="AE4" s="116"/>
    </row>
    <row r="5" spans="1:31" ht="25.5" customHeight="1" x14ac:dyDescent="0.25">
      <c r="A5" s="132"/>
      <c r="B5" s="122"/>
      <c r="C5" s="122"/>
      <c r="D5" s="119"/>
      <c r="E5" s="135"/>
      <c r="F5" s="135"/>
      <c r="G5" s="119"/>
      <c r="H5" s="119"/>
      <c r="I5" s="122"/>
      <c r="J5" s="119"/>
      <c r="K5" s="122"/>
      <c r="L5" s="115"/>
      <c r="M5" s="115" t="s">
        <v>2</v>
      </c>
      <c r="N5" s="117" t="s">
        <v>44</v>
      </c>
      <c r="O5" s="115" t="s">
        <v>55</v>
      </c>
      <c r="P5" s="107" t="s">
        <v>56</v>
      </c>
      <c r="Q5" s="117" t="s">
        <v>57</v>
      </c>
      <c r="R5" s="115" t="s">
        <v>58</v>
      </c>
      <c r="S5" s="115" t="s">
        <v>48</v>
      </c>
      <c r="T5" s="115" t="s">
        <v>59</v>
      </c>
      <c r="U5" s="117"/>
      <c r="V5" s="115"/>
      <c r="W5" s="117"/>
      <c r="X5" s="115"/>
      <c r="Y5" s="115"/>
      <c r="Z5" s="115"/>
      <c r="AA5" s="115"/>
      <c r="AB5" s="115" t="s">
        <v>112</v>
      </c>
      <c r="AC5" s="115" t="s">
        <v>113</v>
      </c>
      <c r="AD5" s="115" t="s">
        <v>149</v>
      </c>
      <c r="AE5" s="115" t="s">
        <v>115</v>
      </c>
    </row>
    <row r="6" spans="1:31" ht="55.5" customHeight="1" thickBot="1" x14ac:dyDescent="0.3">
      <c r="A6" s="133"/>
      <c r="B6" s="122"/>
      <c r="C6" s="123"/>
      <c r="D6" s="120"/>
      <c r="E6" s="136"/>
      <c r="F6" s="136"/>
      <c r="G6" s="120"/>
      <c r="H6" s="120"/>
      <c r="I6" s="123"/>
      <c r="J6" s="120"/>
      <c r="K6" s="123"/>
      <c r="L6" s="115"/>
      <c r="M6" s="115"/>
      <c r="N6" s="117"/>
      <c r="O6" s="115"/>
      <c r="P6" s="107"/>
      <c r="Q6" s="117"/>
      <c r="R6" s="115"/>
      <c r="S6" s="115"/>
      <c r="T6" s="115"/>
      <c r="U6" s="117"/>
      <c r="V6" s="115"/>
      <c r="W6" s="117"/>
      <c r="X6" s="115"/>
      <c r="Y6" s="115"/>
      <c r="Z6" s="115"/>
      <c r="AA6" s="115"/>
      <c r="AB6" s="115"/>
      <c r="AC6" s="115"/>
      <c r="AD6" s="115"/>
      <c r="AE6" s="115"/>
    </row>
    <row r="7" spans="1:31" ht="168.75" customHeight="1" thickBot="1" x14ac:dyDescent="0.3">
      <c r="A7" s="83">
        <v>1</v>
      </c>
      <c r="B7" s="84" t="s">
        <v>150</v>
      </c>
      <c r="C7" s="85" t="s">
        <v>151</v>
      </c>
      <c r="D7" s="86" t="s">
        <v>152</v>
      </c>
      <c r="E7" s="13" t="s">
        <v>153</v>
      </c>
      <c r="F7" s="19">
        <v>2</v>
      </c>
      <c r="G7" s="20" t="s">
        <v>73</v>
      </c>
      <c r="H7" s="21">
        <v>0.2</v>
      </c>
      <c r="I7" s="20" t="s">
        <v>72</v>
      </c>
      <c r="J7" s="21">
        <v>0.4</v>
      </c>
      <c r="K7" s="22"/>
      <c r="L7" s="78" t="s">
        <v>154</v>
      </c>
      <c r="M7" s="6">
        <v>1</v>
      </c>
      <c r="N7" s="6">
        <v>1</v>
      </c>
      <c r="O7" s="7" t="s">
        <v>74</v>
      </c>
      <c r="P7" s="7"/>
      <c r="Q7" s="87"/>
      <c r="R7" s="9">
        <v>0.2</v>
      </c>
      <c r="S7" s="10" t="s">
        <v>76</v>
      </c>
      <c r="T7" s="10" t="s">
        <v>155</v>
      </c>
      <c r="U7" s="10" t="s">
        <v>78</v>
      </c>
      <c r="V7" s="9">
        <v>0.1</v>
      </c>
      <c r="W7" s="87" t="s">
        <v>73</v>
      </c>
      <c r="X7" s="9">
        <v>0.1</v>
      </c>
      <c r="Y7" s="87" t="s">
        <v>73</v>
      </c>
      <c r="Z7" s="9">
        <v>0.2</v>
      </c>
      <c r="AA7" s="87" t="s">
        <v>6</v>
      </c>
      <c r="AB7" s="10" t="s">
        <v>79</v>
      </c>
      <c r="AC7" s="6" t="s">
        <v>156</v>
      </c>
      <c r="AD7" s="79" t="s">
        <v>157</v>
      </c>
      <c r="AE7" s="78" t="s">
        <v>158</v>
      </c>
    </row>
    <row r="8" spans="1:31" ht="204.75" customHeight="1" thickBot="1" x14ac:dyDescent="0.3">
      <c r="A8" s="88">
        <v>2</v>
      </c>
      <c r="B8" s="89" t="s">
        <v>159</v>
      </c>
      <c r="C8" s="13" t="s">
        <v>160</v>
      </c>
      <c r="D8" s="13" t="s">
        <v>161</v>
      </c>
      <c r="E8" s="13" t="s">
        <v>153</v>
      </c>
      <c r="F8" s="13">
        <v>12</v>
      </c>
      <c r="G8" s="90" t="s">
        <v>12</v>
      </c>
      <c r="H8" s="18">
        <v>0.4</v>
      </c>
      <c r="I8" s="20" t="s">
        <v>98</v>
      </c>
      <c r="J8" s="21">
        <v>0.8</v>
      </c>
      <c r="K8" s="52"/>
      <c r="L8" s="91" t="s">
        <v>162</v>
      </c>
      <c r="M8" s="13">
        <v>1</v>
      </c>
      <c r="N8" s="13">
        <v>2</v>
      </c>
      <c r="O8" s="7" t="s">
        <v>74</v>
      </c>
      <c r="P8" s="7" t="s">
        <v>74</v>
      </c>
      <c r="Q8" s="11"/>
      <c r="R8" s="9">
        <v>0.4</v>
      </c>
      <c r="S8" s="10" t="s">
        <v>76</v>
      </c>
      <c r="T8" s="6" t="s">
        <v>163</v>
      </c>
      <c r="U8" s="10" t="s">
        <v>78</v>
      </c>
      <c r="V8" s="9">
        <v>0.1</v>
      </c>
      <c r="W8" s="87" t="s">
        <v>73</v>
      </c>
      <c r="X8" s="9">
        <v>0.1</v>
      </c>
      <c r="Y8" s="87" t="s">
        <v>73</v>
      </c>
      <c r="Z8" s="9">
        <v>0.2</v>
      </c>
      <c r="AA8" s="87" t="s">
        <v>6</v>
      </c>
      <c r="AB8" s="6" t="s">
        <v>93</v>
      </c>
      <c r="AC8" s="6" t="s">
        <v>164</v>
      </c>
      <c r="AD8" s="80" t="s">
        <v>163</v>
      </c>
      <c r="AE8" s="80" t="s">
        <v>165</v>
      </c>
    </row>
    <row r="9" spans="1:31" ht="183" customHeight="1" thickBot="1" x14ac:dyDescent="0.3">
      <c r="A9" s="88">
        <v>3</v>
      </c>
      <c r="B9" s="92" t="s">
        <v>166</v>
      </c>
      <c r="C9" s="13" t="s">
        <v>167</v>
      </c>
      <c r="D9" s="13" t="s">
        <v>168</v>
      </c>
      <c r="E9" s="13" t="s">
        <v>153</v>
      </c>
      <c r="F9" s="13">
        <v>1</v>
      </c>
      <c r="G9" s="20" t="s">
        <v>73</v>
      </c>
      <c r="H9" s="18">
        <v>0.2</v>
      </c>
      <c r="I9" s="20" t="s">
        <v>91</v>
      </c>
      <c r="J9" s="21">
        <v>0.4</v>
      </c>
      <c r="K9" s="22"/>
      <c r="L9" s="93" t="s">
        <v>169</v>
      </c>
      <c r="M9" s="13">
        <v>1</v>
      </c>
      <c r="N9" s="13">
        <v>1</v>
      </c>
      <c r="O9" s="7" t="s">
        <v>74</v>
      </c>
      <c r="P9" s="7" t="s">
        <v>74</v>
      </c>
      <c r="Q9" s="87"/>
      <c r="R9" s="94">
        <v>0.2</v>
      </c>
      <c r="S9" s="10" t="s">
        <v>76</v>
      </c>
      <c r="T9" s="10" t="s">
        <v>77</v>
      </c>
      <c r="U9" s="10" t="s">
        <v>78</v>
      </c>
      <c r="V9" s="9">
        <v>0.2</v>
      </c>
      <c r="W9" s="11" t="s">
        <v>12</v>
      </c>
      <c r="X9" s="9">
        <v>0.2</v>
      </c>
      <c r="Y9" s="11" t="s">
        <v>12</v>
      </c>
      <c r="Z9" s="9">
        <v>0.2</v>
      </c>
      <c r="AA9" s="87" t="s">
        <v>6</v>
      </c>
      <c r="AB9" s="6" t="s">
        <v>99</v>
      </c>
      <c r="AC9" s="6" t="s">
        <v>170</v>
      </c>
      <c r="AD9" s="81" t="s">
        <v>171</v>
      </c>
      <c r="AE9" s="78" t="s">
        <v>172</v>
      </c>
    </row>
    <row r="10" spans="1:31" ht="151.5" customHeight="1" thickBot="1" x14ac:dyDescent="0.3">
      <c r="A10" s="88">
        <v>4</v>
      </c>
      <c r="B10" s="92" t="s">
        <v>173</v>
      </c>
      <c r="C10" s="95" t="s">
        <v>174</v>
      </c>
      <c r="D10" s="13" t="s">
        <v>175</v>
      </c>
      <c r="E10" s="13" t="s">
        <v>153</v>
      </c>
      <c r="F10" s="13">
        <v>12</v>
      </c>
      <c r="G10" s="90" t="s">
        <v>12</v>
      </c>
      <c r="H10" s="18">
        <v>0.4</v>
      </c>
      <c r="I10" s="20" t="s">
        <v>91</v>
      </c>
      <c r="J10" s="21">
        <v>0.4</v>
      </c>
      <c r="K10" s="22"/>
      <c r="L10" s="93" t="s">
        <v>176</v>
      </c>
      <c r="M10" s="13">
        <v>1</v>
      </c>
      <c r="N10" s="13">
        <v>2</v>
      </c>
      <c r="O10" s="7" t="s">
        <v>74</v>
      </c>
      <c r="P10" s="7" t="s">
        <v>74</v>
      </c>
      <c r="Q10" s="11"/>
      <c r="R10" s="94">
        <v>0.4</v>
      </c>
      <c r="S10" s="10" t="s">
        <v>76</v>
      </c>
      <c r="T10" s="10" t="s">
        <v>77</v>
      </c>
      <c r="U10" s="10" t="s">
        <v>78</v>
      </c>
      <c r="V10" s="9">
        <v>0.2</v>
      </c>
      <c r="W10" s="12" t="s">
        <v>15</v>
      </c>
      <c r="X10" s="94">
        <v>0.4</v>
      </c>
      <c r="Y10" s="12" t="s">
        <v>15</v>
      </c>
      <c r="Z10" s="94">
        <v>0.4</v>
      </c>
      <c r="AA10" s="87" t="s">
        <v>6</v>
      </c>
      <c r="AB10" s="6" t="s">
        <v>99</v>
      </c>
      <c r="AC10" s="6" t="s">
        <v>164</v>
      </c>
      <c r="AD10" s="81" t="s">
        <v>177</v>
      </c>
      <c r="AE10" s="78" t="s">
        <v>178</v>
      </c>
    </row>
    <row r="11" spans="1:31" ht="208.5" customHeight="1" thickBot="1" x14ac:dyDescent="0.3">
      <c r="A11" s="96">
        <v>5</v>
      </c>
      <c r="B11" s="97" t="s">
        <v>179</v>
      </c>
      <c r="C11" s="95" t="s">
        <v>180</v>
      </c>
      <c r="D11" s="23" t="s">
        <v>181</v>
      </c>
      <c r="E11" s="13" t="s">
        <v>182</v>
      </c>
      <c r="F11" s="23">
        <v>1</v>
      </c>
      <c r="G11" s="20" t="s">
        <v>73</v>
      </c>
      <c r="H11" s="18">
        <v>0.2</v>
      </c>
      <c r="I11" s="20" t="s">
        <v>72</v>
      </c>
      <c r="J11" s="21">
        <v>0.2</v>
      </c>
      <c r="K11" s="22"/>
      <c r="L11" s="93" t="s">
        <v>183</v>
      </c>
      <c r="M11" s="13">
        <v>2</v>
      </c>
      <c r="N11" s="13">
        <v>2</v>
      </c>
      <c r="O11" s="7" t="s">
        <v>74</v>
      </c>
      <c r="P11" s="7" t="s">
        <v>74</v>
      </c>
      <c r="Q11" s="11"/>
      <c r="R11" s="94">
        <v>0.4</v>
      </c>
      <c r="S11" s="10" t="s">
        <v>76</v>
      </c>
      <c r="T11" s="10" t="s">
        <v>77</v>
      </c>
      <c r="U11" s="10" t="s">
        <v>78</v>
      </c>
      <c r="V11" s="9">
        <v>0.2</v>
      </c>
      <c r="W11" s="11" t="s">
        <v>12</v>
      </c>
      <c r="X11" s="9">
        <v>0.2</v>
      </c>
      <c r="Y11" s="11" t="s">
        <v>12</v>
      </c>
      <c r="Z11" s="9">
        <v>0.2</v>
      </c>
      <c r="AA11" s="87" t="s">
        <v>6</v>
      </c>
      <c r="AB11" s="6" t="s">
        <v>99</v>
      </c>
      <c r="AC11" s="6" t="s">
        <v>184</v>
      </c>
      <c r="AD11" s="77" t="s">
        <v>185</v>
      </c>
      <c r="AE11" s="78" t="s">
        <v>186</v>
      </c>
    </row>
    <row r="12" spans="1:31" ht="177" customHeight="1" thickBot="1" x14ac:dyDescent="0.3">
      <c r="A12" s="96">
        <v>6</v>
      </c>
      <c r="B12" s="92" t="s">
        <v>166</v>
      </c>
      <c r="C12" s="81" t="s">
        <v>187</v>
      </c>
      <c r="D12" s="23" t="s">
        <v>188</v>
      </c>
      <c r="E12" s="13" t="s">
        <v>153</v>
      </c>
      <c r="F12" s="23">
        <v>1</v>
      </c>
      <c r="G12" s="20" t="s">
        <v>73</v>
      </c>
      <c r="H12" s="18">
        <v>0.2</v>
      </c>
      <c r="I12" s="20" t="s">
        <v>91</v>
      </c>
      <c r="J12" s="21">
        <v>0.4</v>
      </c>
      <c r="K12" s="54"/>
      <c r="L12" s="98" t="s">
        <v>189</v>
      </c>
      <c r="M12" s="13">
        <v>1</v>
      </c>
      <c r="N12" s="13">
        <v>2</v>
      </c>
      <c r="O12" s="7" t="s">
        <v>74</v>
      </c>
      <c r="P12" s="7" t="s">
        <v>74</v>
      </c>
      <c r="Q12" s="11"/>
      <c r="R12" s="94">
        <v>0.4</v>
      </c>
      <c r="S12" s="10" t="s">
        <v>76</v>
      </c>
      <c r="T12" s="10" t="s">
        <v>77</v>
      </c>
      <c r="U12" s="10" t="s">
        <v>78</v>
      </c>
      <c r="V12" s="9">
        <v>0.2</v>
      </c>
      <c r="W12" s="11" t="s">
        <v>12</v>
      </c>
      <c r="X12" s="9">
        <v>0.2</v>
      </c>
      <c r="Y12" s="11" t="s">
        <v>12</v>
      </c>
      <c r="Z12" s="9">
        <v>0.2</v>
      </c>
      <c r="AA12" s="87" t="s">
        <v>6</v>
      </c>
      <c r="AB12" s="6" t="s">
        <v>99</v>
      </c>
      <c r="AC12" s="82" t="s">
        <v>190</v>
      </c>
      <c r="AD12" s="82" t="s">
        <v>139</v>
      </c>
      <c r="AE12" s="80" t="s">
        <v>191</v>
      </c>
    </row>
    <row r="13" spans="1:31" ht="177.75" customHeight="1" thickBot="1" x14ac:dyDescent="0.3">
      <c r="A13" s="96">
        <v>7</v>
      </c>
      <c r="B13" s="92" t="s">
        <v>192</v>
      </c>
      <c r="C13" s="79" t="s">
        <v>193</v>
      </c>
      <c r="D13" s="23" t="s">
        <v>194</v>
      </c>
      <c r="E13" s="13" t="s">
        <v>153</v>
      </c>
      <c r="F13" s="23">
        <v>12</v>
      </c>
      <c r="G13" s="99" t="s">
        <v>12</v>
      </c>
      <c r="H13" s="100">
        <v>0.2</v>
      </c>
      <c r="I13" s="101" t="s">
        <v>98</v>
      </c>
      <c r="J13" s="21">
        <v>0.8</v>
      </c>
      <c r="K13" s="102"/>
      <c r="L13" s="91" t="s">
        <v>195</v>
      </c>
      <c r="M13" s="13">
        <v>1</v>
      </c>
      <c r="N13" s="13">
        <v>1</v>
      </c>
      <c r="O13" s="7" t="s">
        <v>74</v>
      </c>
      <c r="P13" s="7" t="s">
        <v>74</v>
      </c>
      <c r="Q13" s="87"/>
      <c r="R13" s="94">
        <v>0.2</v>
      </c>
      <c r="S13" s="10" t="s">
        <v>76</v>
      </c>
      <c r="T13" s="10" t="s">
        <v>163</v>
      </c>
      <c r="U13" s="10" t="s">
        <v>78</v>
      </c>
      <c r="V13" s="9">
        <v>0.2</v>
      </c>
      <c r="W13" s="11"/>
      <c r="X13" s="9">
        <v>0.2</v>
      </c>
      <c r="Y13" s="11" t="s">
        <v>12</v>
      </c>
      <c r="Z13" s="9">
        <v>0.2</v>
      </c>
      <c r="AA13" s="87" t="s">
        <v>6</v>
      </c>
      <c r="AB13" s="6" t="s">
        <v>99</v>
      </c>
      <c r="AC13" s="82" t="s">
        <v>164</v>
      </c>
      <c r="AD13" s="82" t="s">
        <v>196</v>
      </c>
      <c r="AE13" s="80" t="s">
        <v>197</v>
      </c>
    </row>
    <row r="14" spans="1:31" ht="123" customHeight="1" thickBot="1" x14ac:dyDescent="0.3">
      <c r="A14" s="103">
        <v>8</v>
      </c>
      <c r="B14" s="92" t="s">
        <v>192</v>
      </c>
      <c r="C14" s="104" t="s">
        <v>198</v>
      </c>
      <c r="D14" s="24" t="s">
        <v>199</v>
      </c>
      <c r="E14" s="13" t="s">
        <v>153</v>
      </c>
      <c r="F14" s="24">
        <v>2</v>
      </c>
      <c r="G14" s="105" t="s">
        <v>73</v>
      </c>
      <c r="H14" s="26">
        <v>0.2</v>
      </c>
      <c r="I14" s="106" t="s">
        <v>91</v>
      </c>
      <c r="J14" s="21">
        <v>0.4</v>
      </c>
      <c r="K14" s="41"/>
      <c r="L14" s="91" t="s">
        <v>200</v>
      </c>
      <c r="M14" s="13">
        <v>3</v>
      </c>
      <c r="N14" s="13">
        <v>4</v>
      </c>
      <c r="O14" s="7" t="e">
        <v>#REF!</v>
      </c>
      <c r="P14" s="7" t="s">
        <v>74</v>
      </c>
      <c r="Q14" s="84" t="s">
        <v>94</v>
      </c>
      <c r="R14" s="18">
        <v>0.8</v>
      </c>
      <c r="S14" s="10" t="s">
        <v>76</v>
      </c>
      <c r="T14" s="10" t="s">
        <v>77</v>
      </c>
      <c r="U14" s="10" t="s">
        <v>78</v>
      </c>
      <c r="V14" s="9">
        <v>0.2</v>
      </c>
      <c r="W14" s="12" t="s">
        <v>15</v>
      </c>
      <c r="X14" s="18">
        <v>0.4</v>
      </c>
      <c r="Y14" s="12" t="s">
        <v>15</v>
      </c>
      <c r="Z14" s="18">
        <v>0.4</v>
      </c>
      <c r="AA14" s="16" t="s">
        <v>16</v>
      </c>
      <c r="AB14" s="6" t="s">
        <v>99</v>
      </c>
      <c r="AC14" s="77" t="s">
        <v>156</v>
      </c>
      <c r="AD14" s="77" t="s">
        <v>157</v>
      </c>
      <c r="AE14" s="77" t="s">
        <v>201</v>
      </c>
    </row>
    <row r="15" spans="1:31" ht="15.75" x14ac:dyDescent="0.25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</row>
  </sheetData>
  <sheetProtection insertRows="0" deleteRows="0"/>
  <mergeCells count="37">
    <mergeCell ref="A1:K1"/>
    <mergeCell ref="A2:K2"/>
    <mergeCell ref="A3:K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T5:T6"/>
    <mergeCell ref="H4:H6"/>
    <mergeCell ref="I4:I6"/>
    <mergeCell ref="J4:J6"/>
    <mergeCell ref="K4:K6"/>
    <mergeCell ref="L4:L6"/>
    <mergeCell ref="M4:N4"/>
    <mergeCell ref="R5:R6"/>
    <mergeCell ref="S5:S6"/>
    <mergeCell ref="O4:T4"/>
    <mergeCell ref="U4:U6"/>
    <mergeCell ref="V4:V6"/>
    <mergeCell ref="M5:M6"/>
    <mergeCell ref="N5:N6"/>
    <mergeCell ref="O5:O6"/>
    <mergeCell ref="P5:P6"/>
    <mergeCell ref="Q5:Q6"/>
    <mergeCell ref="AB5:AB6"/>
    <mergeCell ref="AC5:AC6"/>
    <mergeCell ref="AD5:AD6"/>
    <mergeCell ref="AE5:AE6"/>
    <mergeCell ref="Z4:Z6"/>
    <mergeCell ref="AA4:AA6"/>
    <mergeCell ref="AB4:AE4"/>
  </mergeCells>
  <conditionalFormatting sqref="F7">
    <cfRule type="containsText" dxfId="659" priority="322" stopIfTrue="1" operator="containsText" text="Casi Certera">
      <formula>NOT(ISERROR(SEARCH("Casi Certera",F7)))</formula>
    </cfRule>
    <cfRule type="containsText" dxfId="658" priority="323" stopIfTrue="1" operator="containsText" text="Moderada">
      <formula>NOT(ISERROR(SEARCH("Moderada",F7)))</formula>
    </cfRule>
    <cfRule type="containsText" dxfId="657" priority="324" stopIfTrue="1" operator="containsText" text="Raro">
      <formula>NOT(ISERROR(SEARCH("Raro",F7)))</formula>
    </cfRule>
    <cfRule type="containsText" dxfId="656" priority="325" stopIfTrue="1" operator="containsText" text="Mayor">
      <formula>NOT(ISERROR(SEARCH("Mayor",F7)))</formula>
    </cfRule>
    <cfRule type="containsText" dxfId="655" priority="326" stopIfTrue="1" operator="containsText" text="Moderada">
      <formula>NOT(ISERROR(SEARCH("Moderada",F7)))</formula>
    </cfRule>
    <cfRule type="containsText" dxfId="654" priority="327" stopIfTrue="1" operator="containsText" text="Menor">
      <formula>NOT(ISERROR(SEARCH("Menor",F7)))</formula>
    </cfRule>
    <cfRule type="containsText" dxfId="653" priority="328" stopIfTrue="1" operator="containsText" text="Insignificante">
      <formula>NOT(ISERROR(SEARCH("Insignificante",F7)))</formula>
    </cfRule>
    <cfRule type="expression" dxfId="652" priority="329" stopIfTrue="1">
      <formula>LEFT(F7,8)="Probable"</formula>
    </cfRule>
    <cfRule type="expression" dxfId="651" priority="330" stopIfTrue="1">
      <formula>LEFT(F7,10)="Improbable"</formula>
    </cfRule>
  </conditionalFormatting>
  <conditionalFormatting sqref="G7">
    <cfRule type="containsText" dxfId="650" priority="317" stopIfTrue="1" operator="containsText" text="Catastrófica">
      <formula>NOT(ISERROR(SEARCH("Catastrófica",G7)))</formula>
    </cfRule>
    <cfRule type="containsText" dxfId="649" priority="318" stopIfTrue="1" operator="containsText" text="Mayor">
      <formula>NOT(ISERROR(SEARCH("Mayor",G7)))</formula>
    </cfRule>
    <cfRule type="containsText" dxfId="648" priority="319" stopIfTrue="1" operator="containsText" text="Moderada">
      <formula>NOT(ISERROR(SEARCH("Moderada",G7)))</formula>
    </cfRule>
    <cfRule type="containsText" dxfId="647" priority="320" stopIfTrue="1" operator="containsText" text="Menor">
      <formula>NOT(ISERROR(SEARCH("Menor",G7)))</formula>
    </cfRule>
    <cfRule type="containsText" dxfId="646" priority="321" stopIfTrue="1" operator="containsText" text="Insignificante">
      <formula>NOT(ISERROR(SEARCH("Insignificante",G7)))</formula>
    </cfRule>
  </conditionalFormatting>
  <conditionalFormatting sqref="I7">
    <cfRule type="containsText" dxfId="645" priority="312" stopIfTrue="1" operator="containsText" text="Catastrófica">
      <formula>NOT(ISERROR(SEARCH("Catastrófica",I7)))</formula>
    </cfRule>
    <cfRule type="containsText" dxfId="644" priority="313" stopIfTrue="1" operator="containsText" text="Mayor">
      <formula>NOT(ISERROR(SEARCH("Mayor",I7)))</formula>
    </cfRule>
    <cfRule type="containsText" dxfId="643" priority="314" stopIfTrue="1" operator="containsText" text="Moderada">
      <formula>NOT(ISERROR(SEARCH("Moderada",I7)))</formula>
    </cfRule>
    <cfRule type="containsText" dxfId="642" priority="315" stopIfTrue="1" operator="containsText" text="Menor">
      <formula>NOT(ISERROR(SEARCH("Menor",I7)))</formula>
    </cfRule>
    <cfRule type="containsText" dxfId="641" priority="316" stopIfTrue="1" operator="containsText" text="Insignificante">
      <formula>NOT(ISERROR(SEARCH("Insignificante",I7)))</formula>
    </cfRule>
  </conditionalFormatting>
  <conditionalFormatting sqref="K7">
    <cfRule type="expression" dxfId="640" priority="309" stopIfTrue="1">
      <formula>LEFT(K7,1)="A"</formula>
    </cfRule>
    <cfRule type="expression" dxfId="639" priority="310" stopIfTrue="1">
      <formula>LEFT(K7,1)="M"</formula>
    </cfRule>
    <cfRule type="expression" dxfId="638" priority="311" stopIfTrue="1">
      <formula>LEFT(K7,1)="B"</formula>
    </cfRule>
  </conditionalFormatting>
  <conditionalFormatting sqref="G8">
    <cfRule type="containsText" dxfId="637" priority="304" stopIfTrue="1" operator="containsText" text="Catastrófica">
      <formula>NOT(ISERROR(SEARCH("Catastrófica",G8)))</formula>
    </cfRule>
    <cfRule type="containsText" dxfId="636" priority="305" stopIfTrue="1" operator="containsText" text="Mayor">
      <formula>NOT(ISERROR(SEARCH("Mayor",G8)))</formula>
    </cfRule>
    <cfRule type="containsText" dxfId="635" priority="306" stopIfTrue="1" operator="containsText" text="Moderada">
      <formula>NOT(ISERROR(SEARCH("Moderada",G8)))</formula>
    </cfRule>
    <cfRule type="containsText" dxfId="634" priority="307" stopIfTrue="1" operator="containsText" text="Menor">
      <formula>NOT(ISERROR(SEARCH("Menor",G8)))</formula>
    </cfRule>
    <cfRule type="containsText" dxfId="633" priority="308" stopIfTrue="1" operator="containsText" text="Insignificante">
      <formula>NOT(ISERROR(SEARCH("Insignificante",G8)))</formula>
    </cfRule>
  </conditionalFormatting>
  <conditionalFormatting sqref="I8">
    <cfRule type="containsText" dxfId="632" priority="299" stopIfTrue="1" operator="containsText" text="Catastrófica">
      <formula>NOT(ISERROR(SEARCH("Catastrófica",I8)))</formula>
    </cfRule>
    <cfRule type="containsText" dxfId="631" priority="300" stopIfTrue="1" operator="containsText" text="Mayor">
      <formula>NOT(ISERROR(SEARCH("Mayor",I8)))</formula>
    </cfRule>
    <cfRule type="containsText" dxfId="630" priority="301" stopIfTrue="1" operator="containsText" text="Moderada">
      <formula>NOT(ISERROR(SEARCH("Moderada",I8)))</formula>
    </cfRule>
    <cfRule type="containsText" dxfId="629" priority="302" stopIfTrue="1" operator="containsText" text="Menor">
      <formula>NOT(ISERROR(SEARCH("Menor",I8)))</formula>
    </cfRule>
    <cfRule type="containsText" dxfId="628" priority="303" stopIfTrue="1" operator="containsText" text="Insignificante">
      <formula>NOT(ISERROR(SEARCH("Insignificante",I8)))</formula>
    </cfRule>
  </conditionalFormatting>
  <conditionalFormatting sqref="K8">
    <cfRule type="expression" dxfId="627" priority="296" stopIfTrue="1">
      <formula>LEFT(K8,1)="A"</formula>
    </cfRule>
    <cfRule type="expression" dxfId="626" priority="297" stopIfTrue="1">
      <formula>LEFT(K8,1)="M"</formula>
    </cfRule>
    <cfRule type="expression" dxfId="625" priority="298" stopIfTrue="1">
      <formula>LEFT(K8,1)="B"</formula>
    </cfRule>
  </conditionalFormatting>
  <conditionalFormatting sqref="G9">
    <cfRule type="containsText" dxfId="624" priority="291" stopIfTrue="1" operator="containsText" text="Catastrófica">
      <formula>NOT(ISERROR(SEARCH("Catastrófica",G9)))</formula>
    </cfRule>
    <cfRule type="containsText" dxfId="623" priority="292" stopIfTrue="1" operator="containsText" text="Mayor">
      <formula>NOT(ISERROR(SEARCH("Mayor",G9)))</formula>
    </cfRule>
    <cfRule type="containsText" dxfId="622" priority="293" stopIfTrue="1" operator="containsText" text="Moderada">
      <formula>NOT(ISERROR(SEARCH("Moderada",G9)))</formula>
    </cfRule>
    <cfRule type="containsText" dxfId="621" priority="294" stopIfTrue="1" operator="containsText" text="Menor">
      <formula>NOT(ISERROR(SEARCH("Menor",G9)))</formula>
    </cfRule>
    <cfRule type="containsText" dxfId="620" priority="295" stopIfTrue="1" operator="containsText" text="Insignificante">
      <formula>NOT(ISERROR(SEARCH("Insignificante",G9)))</formula>
    </cfRule>
  </conditionalFormatting>
  <conditionalFormatting sqref="G10">
    <cfRule type="containsText" dxfId="619" priority="286" stopIfTrue="1" operator="containsText" text="Catastrófica">
      <formula>NOT(ISERROR(SEARCH("Catastrófica",G10)))</formula>
    </cfRule>
    <cfRule type="containsText" dxfId="618" priority="287" stopIfTrue="1" operator="containsText" text="Mayor">
      <formula>NOT(ISERROR(SEARCH("Mayor",G10)))</formula>
    </cfRule>
    <cfRule type="containsText" dxfId="617" priority="288" stopIfTrue="1" operator="containsText" text="Moderada">
      <formula>NOT(ISERROR(SEARCH("Moderada",G10)))</formula>
    </cfRule>
    <cfRule type="containsText" dxfId="616" priority="289" stopIfTrue="1" operator="containsText" text="Menor">
      <formula>NOT(ISERROR(SEARCH("Menor",G10)))</formula>
    </cfRule>
    <cfRule type="containsText" dxfId="615" priority="290" stopIfTrue="1" operator="containsText" text="Insignificante">
      <formula>NOT(ISERROR(SEARCH("Insignificante",G10)))</formula>
    </cfRule>
  </conditionalFormatting>
  <conditionalFormatting sqref="G11">
    <cfRule type="containsText" dxfId="614" priority="281" stopIfTrue="1" operator="containsText" text="Catastrófica">
      <formula>NOT(ISERROR(SEARCH("Catastrófica",G11)))</formula>
    </cfRule>
    <cfRule type="containsText" dxfId="613" priority="282" stopIfTrue="1" operator="containsText" text="Mayor">
      <formula>NOT(ISERROR(SEARCH("Mayor",G11)))</formula>
    </cfRule>
    <cfRule type="containsText" dxfId="612" priority="283" stopIfTrue="1" operator="containsText" text="Moderada">
      <formula>NOT(ISERROR(SEARCH("Moderada",G11)))</formula>
    </cfRule>
    <cfRule type="containsText" dxfId="611" priority="284" stopIfTrue="1" operator="containsText" text="Menor">
      <formula>NOT(ISERROR(SEARCH("Menor",G11)))</formula>
    </cfRule>
    <cfRule type="containsText" dxfId="610" priority="285" stopIfTrue="1" operator="containsText" text="Insignificante">
      <formula>NOT(ISERROR(SEARCH("Insignificante",G11)))</formula>
    </cfRule>
  </conditionalFormatting>
  <conditionalFormatting sqref="G12">
    <cfRule type="containsText" dxfId="609" priority="276" stopIfTrue="1" operator="containsText" text="Catastrófica">
      <formula>NOT(ISERROR(SEARCH("Catastrófica",G12)))</formula>
    </cfRule>
    <cfRule type="containsText" dxfId="608" priority="277" stopIfTrue="1" operator="containsText" text="Mayor">
      <formula>NOT(ISERROR(SEARCH("Mayor",G12)))</formula>
    </cfRule>
    <cfRule type="containsText" dxfId="607" priority="278" stopIfTrue="1" operator="containsText" text="Moderada">
      <formula>NOT(ISERROR(SEARCH("Moderada",G12)))</formula>
    </cfRule>
    <cfRule type="containsText" dxfId="606" priority="279" stopIfTrue="1" operator="containsText" text="Menor">
      <formula>NOT(ISERROR(SEARCH("Menor",G12)))</formula>
    </cfRule>
    <cfRule type="containsText" dxfId="605" priority="280" stopIfTrue="1" operator="containsText" text="Insignificante">
      <formula>NOT(ISERROR(SEARCH("Insignificante",G12)))</formula>
    </cfRule>
  </conditionalFormatting>
  <conditionalFormatting sqref="G13">
    <cfRule type="containsText" dxfId="604" priority="271" stopIfTrue="1" operator="containsText" text="Catastrófica">
      <formula>NOT(ISERROR(SEARCH("Catastrófica",G13)))</formula>
    </cfRule>
    <cfRule type="containsText" dxfId="603" priority="272" stopIfTrue="1" operator="containsText" text="Mayor">
      <formula>NOT(ISERROR(SEARCH("Mayor",G13)))</formula>
    </cfRule>
    <cfRule type="containsText" dxfId="602" priority="273" stopIfTrue="1" operator="containsText" text="Moderada">
      <formula>NOT(ISERROR(SEARCH("Moderada",G13)))</formula>
    </cfRule>
    <cfRule type="containsText" dxfId="601" priority="274" stopIfTrue="1" operator="containsText" text="Menor">
      <formula>NOT(ISERROR(SEARCH("Menor",G13)))</formula>
    </cfRule>
    <cfRule type="containsText" dxfId="600" priority="275" stopIfTrue="1" operator="containsText" text="Insignificante">
      <formula>NOT(ISERROR(SEARCH("Insignificante",G13)))</formula>
    </cfRule>
  </conditionalFormatting>
  <conditionalFormatting sqref="I9">
    <cfRule type="containsText" dxfId="599" priority="266" stopIfTrue="1" operator="containsText" text="Catastrófica">
      <formula>NOT(ISERROR(SEARCH("Catastrófica",I9)))</formula>
    </cfRule>
    <cfRule type="containsText" dxfId="598" priority="267" stopIfTrue="1" operator="containsText" text="Mayor">
      <formula>NOT(ISERROR(SEARCH("Mayor",I9)))</formula>
    </cfRule>
    <cfRule type="containsText" dxfId="597" priority="268" stopIfTrue="1" operator="containsText" text="Moderada">
      <formula>NOT(ISERROR(SEARCH("Moderada",I9)))</formula>
    </cfRule>
    <cfRule type="containsText" dxfId="596" priority="269" stopIfTrue="1" operator="containsText" text="Menor">
      <formula>NOT(ISERROR(SEARCH("Menor",I9)))</formula>
    </cfRule>
    <cfRule type="containsText" dxfId="595" priority="270" stopIfTrue="1" operator="containsText" text="Insignificante">
      <formula>NOT(ISERROR(SEARCH("Insignificante",I9)))</formula>
    </cfRule>
  </conditionalFormatting>
  <conditionalFormatting sqref="I10">
    <cfRule type="containsText" dxfId="594" priority="261" stopIfTrue="1" operator="containsText" text="Catastrófica">
      <formula>NOT(ISERROR(SEARCH("Catastrófica",I10)))</formula>
    </cfRule>
    <cfRule type="containsText" dxfId="593" priority="262" stopIfTrue="1" operator="containsText" text="Mayor">
      <formula>NOT(ISERROR(SEARCH("Mayor",I10)))</formula>
    </cfRule>
    <cfRule type="containsText" dxfId="592" priority="263" stopIfTrue="1" operator="containsText" text="Moderada">
      <formula>NOT(ISERROR(SEARCH("Moderada",I10)))</formula>
    </cfRule>
    <cfRule type="containsText" dxfId="591" priority="264" stopIfTrue="1" operator="containsText" text="Menor">
      <formula>NOT(ISERROR(SEARCH("Menor",I10)))</formula>
    </cfRule>
    <cfRule type="containsText" dxfId="590" priority="265" stopIfTrue="1" operator="containsText" text="Insignificante">
      <formula>NOT(ISERROR(SEARCH("Insignificante",I10)))</formula>
    </cfRule>
  </conditionalFormatting>
  <conditionalFormatting sqref="I11">
    <cfRule type="containsText" dxfId="589" priority="256" stopIfTrue="1" operator="containsText" text="Catastrófica">
      <formula>NOT(ISERROR(SEARCH("Catastrófica",I11)))</formula>
    </cfRule>
    <cfRule type="containsText" dxfId="588" priority="257" stopIfTrue="1" operator="containsText" text="Mayor">
      <formula>NOT(ISERROR(SEARCH("Mayor",I11)))</formula>
    </cfRule>
    <cfRule type="containsText" dxfId="587" priority="258" stopIfTrue="1" operator="containsText" text="Moderada">
      <formula>NOT(ISERROR(SEARCH("Moderada",I11)))</formula>
    </cfRule>
    <cfRule type="containsText" dxfId="586" priority="259" stopIfTrue="1" operator="containsText" text="Menor">
      <formula>NOT(ISERROR(SEARCH("Menor",I11)))</formula>
    </cfRule>
    <cfRule type="containsText" dxfId="585" priority="260" stopIfTrue="1" operator="containsText" text="Insignificante">
      <formula>NOT(ISERROR(SEARCH("Insignificante",I11)))</formula>
    </cfRule>
  </conditionalFormatting>
  <conditionalFormatting sqref="I12">
    <cfRule type="containsText" dxfId="584" priority="251" stopIfTrue="1" operator="containsText" text="Catastrófica">
      <formula>NOT(ISERROR(SEARCH("Catastrófica",I12)))</formula>
    </cfRule>
    <cfRule type="containsText" dxfId="583" priority="252" stopIfTrue="1" operator="containsText" text="Mayor">
      <formula>NOT(ISERROR(SEARCH("Mayor",I12)))</formula>
    </cfRule>
    <cfRule type="containsText" dxfId="582" priority="253" stopIfTrue="1" operator="containsText" text="Moderada">
      <formula>NOT(ISERROR(SEARCH("Moderada",I12)))</formula>
    </cfRule>
    <cfRule type="containsText" dxfId="581" priority="254" stopIfTrue="1" operator="containsText" text="Menor">
      <formula>NOT(ISERROR(SEARCH("Menor",I12)))</formula>
    </cfRule>
    <cfRule type="containsText" dxfId="580" priority="255" stopIfTrue="1" operator="containsText" text="Insignificante">
      <formula>NOT(ISERROR(SEARCH("Insignificante",I12)))</formula>
    </cfRule>
  </conditionalFormatting>
  <conditionalFormatting sqref="I13">
    <cfRule type="containsText" dxfId="579" priority="246" stopIfTrue="1" operator="containsText" text="Catastrófica">
      <formula>NOT(ISERROR(SEARCH("Catastrófica",I13)))</formula>
    </cfRule>
    <cfRule type="containsText" dxfId="578" priority="247" stopIfTrue="1" operator="containsText" text="Mayor">
      <formula>NOT(ISERROR(SEARCH("Mayor",I13)))</formula>
    </cfRule>
    <cfRule type="containsText" dxfId="577" priority="248" stopIfTrue="1" operator="containsText" text="Moderada">
      <formula>NOT(ISERROR(SEARCH("Moderada",I13)))</formula>
    </cfRule>
    <cfRule type="containsText" dxfId="576" priority="249" stopIfTrue="1" operator="containsText" text="Menor">
      <formula>NOT(ISERROR(SEARCH("Menor",I13)))</formula>
    </cfRule>
    <cfRule type="containsText" dxfId="575" priority="250" stopIfTrue="1" operator="containsText" text="Insignificante">
      <formula>NOT(ISERROR(SEARCH("Insignificante",I13)))</formula>
    </cfRule>
  </conditionalFormatting>
  <conditionalFormatting sqref="K9">
    <cfRule type="expression" dxfId="574" priority="243" stopIfTrue="1">
      <formula>LEFT(K9,1)="A"</formula>
    </cfRule>
    <cfRule type="expression" dxfId="573" priority="244" stopIfTrue="1">
      <formula>LEFT(K9,1)="M"</formula>
    </cfRule>
    <cfRule type="expression" dxfId="572" priority="245" stopIfTrue="1">
      <formula>LEFT(K9,1)="B"</formula>
    </cfRule>
  </conditionalFormatting>
  <conditionalFormatting sqref="K10">
    <cfRule type="expression" dxfId="571" priority="240" stopIfTrue="1">
      <formula>LEFT(K10,1)="A"</formula>
    </cfRule>
    <cfRule type="expression" dxfId="570" priority="241" stopIfTrue="1">
      <formula>LEFT(K10,1)="M"</formula>
    </cfRule>
    <cfRule type="expression" dxfId="569" priority="242" stopIfTrue="1">
      <formula>LEFT(K10,1)="B"</formula>
    </cfRule>
  </conditionalFormatting>
  <conditionalFormatting sqref="K11">
    <cfRule type="expression" dxfId="568" priority="237" stopIfTrue="1">
      <formula>LEFT(K11,1)="A"</formula>
    </cfRule>
    <cfRule type="expression" dxfId="567" priority="238" stopIfTrue="1">
      <formula>LEFT(K11,1)="M"</formula>
    </cfRule>
    <cfRule type="expression" dxfId="566" priority="239" stopIfTrue="1">
      <formula>LEFT(K11,1)="B"</formula>
    </cfRule>
  </conditionalFormatting>
  <conditionalFormatting sqref="K12">
    <cfRule type="expression" dxfId="565" priority="234" stopIfTrue="1">
      <formula>LEFT(K12,1)="A"</formula>
    </cfRule>
    <cfRule type="expression" dxfId="564" priority="235" stopIfTrue="1">
      <formula>LEFT(K12,1)="M"</formula>
    </cfRule>
    <cfRule type="expression" dxfId="563" priority="236" stopIfTrue="1">
      <formula>LEFT(K12,1)="B"</formula>
    </cfRule>
  </conditionalFormatting>
  <conditionalFormatting sqref="K13">
    <cfRule type="containsText" dxfId="562" priority="229" stopIfTrue="1" operator="containsText" text="Catastrófica">
      <formula>NOT(ISERROR(SEARCH("Catastrófica",K13)))</formula>
    </cfRule>
    <cfRule type="containsText" dxfId="561" priority="230" stopIfTrue="1" operator="containsText" text="Mayor">
      <formula>NOT(ISERROR(SEARCH("Mayor",K13)))</formula>
    </cfRule>
    <cfRule type="containsText" dxfId="560" priority="231" stopIfTrue="1" operator="containsText" text="Moderada">
      <formula>NOT(ISERROR(SEARCH("Moderada",K13)))</formula>
    </cfRule>
    <cfRule type="containsText" dxfId="559" priority="232" stopIfTrue="1" operator="containsText" text="Menor">
      <formula>NOT(ISERROR(SEARCH("Menor",K13)))</formula>
    </cfRule>
    <cfRule type="containsText" dxfId="558" priority="233" stopIfTrue="1" operator="containsText" text="Insignificante">
      <formula>NOT(ISERROR(SEARCH("Insignificante",K13)))</formula>
    </cfRule>
  </conditionalFormatting>
  <conditionalFormatting sqref="P7:P8 Q7:U12 W7:W12 Y7:Y12 AA7:AA12">
    <cfRule type="expression" dxfId="557" priority="226" stopIfTrue="1">
      <formula>LEFT(P7,1)="A"</formula>
    </cfRule>
    <cfRule type="expression" dxfId="556" priority="227" stopIfTrue="1">
      <formula>LEFT(P7,1)="M"</formula>
    </cfRule>
    <cfRule type="expression" dxfId="555" priority="228" stopIfTrue="1">
      <formula>LEFT(P7,1)="B"</formula>
    </cfRule>
  </conditionalFormatting>
  <conditionalFormatting sqref="V7">
    <cfRule type="containsText" dxfId="554" priority="217" stopIfTrue="1" operator="containsText" text="Casi Certera">
      <formula>NOT(ISERROR(SEARCH("Casi Certera",V7)))</formula>
    </cfRule>
    <cfRule type="containsText" dxfId="553" priority="218" stopIfTrue="1" operator="containsText" text="Moderada">
      <formula>NOT(ISERROR(SEARCH("Moderada",V7)))</formula>
    </cfRule>
    <cfRule type="containsText" dxfId="552" priority="219" stopIfTrue="1" operator="containsText" text="Raro">
      <formula>NOT(ISERROR(SEARCH("Raro",V7)))</formula>
    </cfRule>
    <cfRule type="containsText" dxfId="551" priority="220" stopIfTrue="1" operator="containsText" text="Mayor">
      <formula>NOT(ISERROR(SEARCH("Mayor",V7)))</formula>
    </cfRule>
    <cfRule type="containsText" dxfId="550" priority="221" stopIfTrue="1" operator="containsText" text="Moderada">
      <formula>NOT(ISERROR(SEARCH("Moderada",V7)))</formula>
    </cfRule>
    <cfRule type="containsText" dxfId="549" priority="222" stopIfTrue="1" operator="containsText" text="Menor">
      <formula>NOT(ISERROR(SEARCH("Menor",V7)))</formula>
    </cfRule>
    <cfRule type="containsText" dxfId="548" priority="223" stopIfTrue="1" operator="containsText" text="Insignificante">
      <formula>NOT(ISERROR(SEARCH("Insignificante",V7)))</formula>
    </cfRule>
    <cfRule type="expression" dxfId="547" priority="224" stopIfTrue="1">
      <formula>LEFT(V7,8)="Probable"</formula>
    </cfRule>
    <cfRule type="expression" dxfId="546" priority="225" stopIfTrue="1">
      <formula>LEFT(V7,10)="Improbable"</formula>
    </cfRule>
  </conditionalFormatting>
  <conditionalFormatting sqref="X7">
    <cfRule type="containsText" dxfId="545" priority="208" stopIfTrue="1" operator="containsText" text="Casi Certera">
      <formula>NOT(ISERROR(SEARCH("Casi Certera",X7)))</formula>
    </cfRule>
    <cfRule type="containsText" dxfId="544" priority="209" stopIfTrue="1" operator="containsText" text="Moderada">
      <formula>NOT(ISERROR(SEARCH("Moderada",X7)))</formula>
    </cfRule>
    <cfRule type="containsText" dxfId="543" priority="210" stopIfTrue="1" operator="containsText" text="Raro">
      <formula>NOT(ISERROR(SEARCH("Raro",X7)))</formula>
    </cfRule>
    <cfRule type="containsText" dxfId="542" priority="211" stopIfTrue="1" operator="containsText" text="Mayor">
      <formula>NOT(ISERROR(SEARCH("Mayor",X7)))</formula>
    </cfRule>
    <cfRule type="containsText" dxfId="541" priority="212" stopIfTrue="1" operator="containsText" text="Moderada">
      <formula>NOT(ISERROR(SEARCH("Moderada",X7)))</formula>
    </cfRule>
    <cfRule type="containsText" dxfId="540" priority="213" stopIfTrue="1" operator="containsText" text="Menor">
      <formula>NOT(ISERROR(SEARCH("Menor",X7)))</formula>
    </cfRule>
    <cfRule type="containsText" dxfId="539" priority="214" stopIfTrue="1" operator="containsText" text="Insignificante">
      <formula>NOT(ISERROR(SEARCH("Insignificante",X7)))</formula>
    </cfRule>
    <cfRule type="expression" dxfId="538" priority="215" stopIfTrue="1">
      <formula>LEFT(X7,8)="Probable"</formula>
    </cfRule>
    <cfRule type="expression" dxfId="537" priority="216" stopIfTrue="1">
      <formula>LEFT(X7,10)="Improbable"</formula>
    </cfRule>
  </conditionalFormatting>
  <conditionalFormatting sqref="Z7">
    <cfRule type="containsText" dxfId="536" priority="199" stopIfTrue="1" operator="containsText" text="Casi Certera">
      <formula>NOT(ISERROR(SEARCH("Casi Certera",Z7)))</formula>
    </cfRule>
    <cfRule type="containsText" dxfId="535" priority="200" stopIfTrue="1" operator="containsText" text="Moderada">
      <formula>NOT(ISERROR(SEARCH("Moderada",Z7)))</formula>
    </cfRule>
    <cfRule type="containsText" dxfId="534" priority="201" stopIfTrue="1" operator="containsText" text="Raro">
      <formula>NOT(ISERROR(SEARCH("Raro",Z7)))</formula>
    </cfRule>
    <cfRule type="containsText" dxfId="533" priority="202" stopIfTrue="1" operator="containsText" text="Mayor">
      <formula>NOT(ISERROR(SEARCH("Mayor",Z7)))</formula>
    </cfRule>
    <cfRule type="containsText" dxfId="532" priority="203" stopIfTrue="1" operator="containsText" text="Moderada">
      <formula>NOT(ISERROR(SEARCH("Moderada",Z7)))</formula>
    </cfRule>
    <cfRule type="containsText" dxfId="531" priority="204" stopIfTrue="1" operator="containsText" text="Menor">
      <formula>NOT(ISERROR(SEARCH("Menor",Z7)))</formula>
    </cfRule>
    <cfRule type="containsText" dxfId="530" priority="205" stopIfTrue="1" operator="containsText" text="Insignificante">
      <formula>NOT(ISERROR(SEARCH("Insignificante",Z7)))</formula>
    </cfRule>
    <cfRule type="expression" dxfId="529" priority="206" stopIfTrue="1">
      <formula>LEFT(Z7,8)="Probable"</formula>
    </cfRule>
    <cfRule type="expression" dxfId="528" priority="207" stopIfTrue="1">
      <formula>LEFT(Z7,10)="Improbable"</formula>
    </cfRule>
  </conditionalFormatting>
  <conditionalFormatting sqref="V8">
    <cfRule type="containsText" dxfId="527" priority="190" stopIfTrue="1" operator="containsText" text="Casi Certera">
      <formula>NOT(ISERROR(SEARCH("Casi Certera",V8)))</formula>
    </cfRule>
    <cfRule type="containsText" dxfId="526" priority="191" stopIfTrue="1" operator="containsText" text="Moderada">
      <formula>NOT(ISERROR(SEARCH("Moderada",V8)))</formula>
    </cfRule>
    <cfRule type="containsText" dxfId="525" priority="192" stopIfTrue="1" operator="containsText" text="Raro">
      <formula>NOT(ISERROR(SEARCH("Raro",V8)))</formula>
    </cfRule>
    <cfRule type="containsText" dxfId="524" priority="193" stopIfTrue="1" operator="containsText" text="Mayor">
      <formula>NOT(ISERROR(SEARCH("Mayor",V8)))</formula>
    </cfRule>
    <cfRule type="containsText" dxfId="523" priority="194" stopIfTrue="1" operator="containsText" text="Moderada">
      <formula>NOT(ISERROR(SEARCH("Moderada",V8)))</formula>
    </cfRule>
    <cfRule type="containsText" dxfId="522" priority="195" stopIfTrue="1" operator="containsText" text="Menor">
      <formula>NOT(ISERROR(SEARCH("Menor",V8)))</formula>
    </cfRule>
    <cfRule type="containsText" dxfId="521" priority="196" stopIfTrue="1" operator="containsText" text="Insignificante">
      <formula>NOT(ISERROR(SEARCH("Insignificante",V8)))</formula>
    </cfRule>
    <cfRule type="expression" dxfId="520" priority="197" stopIfTrue="1">
      <formula>LEFT(V8,8)="Probable"</formula>
    </cfRule>
    <cfRule type="expression" dxfId="519" priority="198" stopIfTrue="1">
      <formula>LEFT(V8,10)="Improbable"</formula>
    </cfRule>
  </conditionalFormatting>
  <conditionalFormatting sqref="X8">
    <cfRule type="containsText" dxfId="518" priority="181" stopIfTrue="1" operator="containsText" text="Casi Certera">
      <formula>NOT(ISERROR(SEARCH("Casi Certera",X8)))</formula>
    </cfRule>
    <cfRule type="containsText" dxfId="517" priority="182" stopIfTrue="1" operator="containsText" text="Moderada">
      <formula>NOT(ISERROR(SEARCH("Moderada",X8)))</formula>
    </cfRule>
    <cfRule type="containsText" dxfId="516" priority="183" stopIfTrue="1" operator="containsText" text="Raro">
      <formula>NOT(ISERROR(SEARCH("Raro",X8)))</formula>
    </cfRule>
    <cfRule type="containsText" dxfId="515" priority="184" stopIfTrue="1" operator="containsText" text="Mayor">
      <formula>NOT(ISERROR(SEARCH("Mayor",X8)))</formula>
    </cfRule>
    <cfRule type="containsText" dxfId="514" priority="185" stopIfTrue="1" operator="containsText" text="Moderada">
      <formula>NOT(ISERROR(SEARCH("Moderada",X8)))</formula>
    </cfRule>
    <cfRule type="containsText" dxfId="513" priority="186" stopIfTrue="1" operator="containsText" text="Menor">
      <formula>NOT(ISERROR(SEARCH("Menor",X8)))</formula>
    </cfRule>
    <cfRule type="containsText" dxfId="512" priority="187" stopIfTrue="1" operator="containsText" text="Insignificante">
      <formula>NOT(ISERROR(SEARCH("Insignificante",X8)))</formula>
    </cfRule>
    <cfRule type="expression" dxfId="511" priority="188" stopIfTrue="1">
      <formula>LEFT(X8,8)="Probable"</formula>
    </cfRule>
    <cfRule type="expression" dxfId="510" priority="189" stopIfTrue="1">
      <formula>LEFT(X8,10)="Improbable"</formula>
    </cfRule>
  </conditionalFormatting>
  <conditionalFormatting sqref="Z8">
    <cfRule type="containsText" dxfId="509" priority="176" stopIfTrue="1" operator="containsText" text="Catastrófica">
      <formula>NOT(ISERROR(SEARCH("Catastrófica",Z8)))</formula>
    </cfRule>
    <cfRule type="containsText" dxfId="508" priority="177" stopIfTrue="1" operator="containsText" text="Mayor">
      <formula>NOT(ISERROR(SEARCH("Mayor",Z8)))</formula>
    </cfRule>
    <cfRule type="containsText" dxfId="507" priority="178" stopIfTrue="1" operator="containsText" text="Moderada">
      <formula>NOT(ISERROR(SEARCH("Moderada",Z8)))</formula>
    </cfRule>
    <cfRule type="containsText" dxfId="506" priority="179" stopIfTrue="1" operator="containsText" text="Menor">
      <formula>NOT(ISERROR(SEARCH("Menor",Z8)))</formula>
    </cfRule>
    <cfRule type="containsText" dxfId="505" priority="180" stopIfTrue="1" operator="containsText" text="Insignificante">
      <formula>NOT(ISERROR(SEARCH("Insignificante",Z8)))</formula>
    </cfRule>
  </conditionalFormatting>
  <conditionalFormatting sqref="P13">
    <cfRule type="containsText" dxfId="504" priority="171" stopIfTrue="1" operator="containsText" text="Catastrófica">
      <formula>NOT(ISERROR(SEARCH("Catastrófica",P13)))</formula>
    </cfRule>
    <cfRule type="containsText" dxfId="503" priority="172" stopIfTrue="1" operator="containsText" text="Mayor">
      <formula>NOT(ISERROR(SEARCH("Mayor",P13)))</formula>
    </cfRule>
    <cfRule type="containsText" dxfId="502" priority="173" stopIfTrue="1" operator="containsText" text="Moderada">
      <formula>NOT(ISERROR(SEARCH("Moderada",P13)))</formula>
    </cfRule>
    <cfRule type="containsText" dxfId="501" priority="174" stopIfTrue="1" operator="containsText" text="Menor">
      <formula>NOT(ISERROR(SEARCH("Menor",P13)))</formula>
    </cfRule>
    <cfRule type="containsText" dxfId="500" priority="175" stopIfTrue="1" operator="containsText" text="Insignificante">
      <formula>NOT(ISERROR(SEARCH("Insignificante",P13)))</formula>
    </cfRule>
  </conditionalFormatting>
  <conditionalFormatting sqref="P9">
    <cfRule type="containsText" dxfId="499" priority="166" stopIfTrue="1" operator="containsText" text="Catastrófica">
      <formula>NOT(ISERROR(SEARCH("Catastrófica",P9)))</formula>
    </cfRule>
    <cfRule type="containsText" dxfId="498" priority="167" stopIfTrue="1" operator="containsText" text="Mayor">
      <formula>NOT(ISERROR(SEARCH("Mayor",P9)))</formula>
    </cfRule>
    <cfRule type="containsText" dxfId="497" priority="168" stopIfTrue="1" operator="containsText" text="Moderada">
      <formula>NOT(ISERROR(SEARCH("Moderada",P9)))</formula>
    </cfRule>
    <cfRule type="containsText" dxfId="496" priority="169" stopIfTrue="1" operator="containsText" text="Menor">
      <formula>NOT(ISERROR(SEARCH("Menor",P9)))</formula>
    </cfRule>
    <cfRule type="containsText" dxfId="495" priority="170" stopIfTrue="1" operator="containsText" text="Insignificante">
      <formula>NOT(ISERROR(SEARCH("Insignificante",P9)))</formula>
    </cfRule>
  </conditionalFormatting>
  <conditionalFormatting sqref="P10">
    <cfRule type="containsText" dxfId="494" priority="161" stopIfTrue="1" operator="containsText" text="Catastrófica">
      <formula>NOT(ISERROR(SEARCH("Catastrófica",P10)))</formula>
    </cfRule>
    <cfRule type="containsText" dxfId="493" priority="162" stopIfTrue="1" operator="containsText" text="Mayor">
      <formula>NOT(ISERROR(SEARCH("Mayor",P10)))</formula>
    </cfRule>
    <cfRule type="containsText" dxfId="492" priority="163" stopIfTrue="1" operator="containsText" text="Moderada">
      <formula>NOT(ISERROR(SEARCH("Moderada",P10)))</formula>
    </cfRule>
    <cfRule type="containsText" dxfId="491" priority="164" stopIfTrue="1" operator="containsText" text="Menor">
      <formula>NOT(ISERROR(SEARCH("Menor",P10)))</formula>
    </cfRule>
    <cfRule type="containsText" dxfId="490" priority="165" stopIfTrue="1" operator="containsText" text="Insignificante">
      <formula>NOT(ISERROR(SEARCH("Insignificante",P10)))</formula>
    </cfRule>
  </conditionalFormatting>
  <conditionalFormatting sqref="P11">
    <cfRule type="containsText" dxfId="489" priority="156" stopIfTrue="1" operator="containsText" text="Catastrófica">
      <formula>NOT(ISERROR(SEARCH("Catastrófica",P11)))</formula>
    </cfRule>
    <cfRule type="containsText" dxfId="488" priority="157" stopIfTrue="1" operator="containsText" text="Mayor">
      <formula>NOT(ISERROR(SEARCH("Mayor",P11)))</formula>
    </cfRule>
    <cfRule type="containsText" dxfId="487" priority="158" stopIfTrue="1" operator="containsText" text="Moderada">
      <formula>NOT(ISERROR(SEARCH("Moderada",P11)))</formula>
    </cfRule>
    <cfRule type="containsText" dxfId="486" priority="159" stopIfTrue="1" operator="containsText" text="Menor">
      <formula>NOT(ISERROR(SEARCH("Menor",P11)))</formula>
    </cfRule>
    <cfRule type="containsText" dxfId="485" priority="160" stopIfTrue="1" operator="containsText" text="Insignificante">
      <formula>NOT(ISERROR(SEARCH("Insignificante",P11)))</formula>
    </cfRule>
  </conditionalFormatting>
  <conditionalFormatting sqref="P12">
    <cfRule type="containsText" dxfId="484" priority="151" stopIfTrue="1" operator="containsText" text="Catastrófica">
      <formula>NOT(ISERROR(SEARCH("Catastrófica",P12)))</formula>
    </cfRule>
    <cfRule type="containsText" dxfId="483" priority="152" stopIfTrue="1" operator="containsText" text="Mayor">
      <formula>NOT(ISERROR(SEARCH("Mayor",P12)))</formula>
    </cfRule>
    <cfRule type="containsText" dxfId="482" priority="153" stopIfTrue="1" operator="containsText" text="Moderada">
      <formula>NOT(ISERROR(SEARCH("Moderada",P12)))</formula>
    </cfRule>
    <cfRule type="containsText" dxfId="481" priority="154" stopIfTrue="1" operator="containsText" text="Menor">
      <formula>NOT(ISERROR(SEARCH("Menor",P12)))</formula>
    </cfRule>
    <cfRule type="containsText" dxfId="480" priority="155" stopIfTrue="1" operator="containsText" text="Insignificante">
      <formula>NOT(ISERROR(SEARCH("Insignificante",P12)))</formula>
    </cfRule>
  </conditionalFormatting>
  <conditionalFormatting sqref="R13">
    <cfRule type="expression" dxfId="479" priority="148" stopIfTrue="1">
      <formula>LEFT(R13,1)="A"</formula>
    </cfRule>
    <cfRule type="expression" dxfId="478" priority="149" stopIfTrue="1">
      <formula>LEFT(R13,1)="M"</formula>
    </cfRule>
    <cfRule type="expression" dxfId="477" priority="150" stopIfTrue="1">
      <formula>LEFT(R13,1)="B"</formula>
    </cfRule>
  </conditionalFormatting>
  <conditionalFormatting sqref="S13">
    <cfRule type="expression" dxfId="476" priority="145" stopIfTrue="1">
      <formula>LEFT(S13,1)="A"</formula>
    </cfRule>
    <cfRule type="expression" dxfId="475" priority="146" stopIfTrue="1">
      <formula>LEFT(S13,1)="M"</formula>
    </cfRule>
    <cfRule type="expression" dxfId="474" priority="147" stopIfTrue="1">
      <formula>LEFT(S13,1)="B"</formula>
    </cfRule>
  </conditionalFormatting>
  <conditionalFormatting sqref="T13">
    <cfRule type="expression" dxfId="473" priority="142" stopIfTrue="1">
      <formula>LEFT(T13,1)="A"</formula>
    </cfRule>
    <cfRule type="expression" dxfId="472" priority="143" stopIfTrue="1">
      <formula>LEFT(T13,1)="M"</formula>
    </cfRule>
    <cfRule type="expression" dxfId="471" priority="144" stopIfTrue="1">
      <formula>LEFT(T13,1)="B"</formula>
    </cfRule>
  </conditionalFormatting>
  <conditionalFormatting sqref="U13">
    <cfRule type="expression" dxfId="470" priority="139" stopIfTrue="1">
      <formula>LEFT(U13,1)="A"</formula>
    </cfRule>
    <cfRule type="expression" dxfId="469" priority="140" stopIfTrue="1">
      <formula>LEFT(U13,1)="M"</formula>
    </cfRule>
    <cfRule type="expression" dxfId="468" priority="141" stopIfTrue="1">
      <formula>LEFT(U13,1)="B"</formula>
    </cfRule>
  </conditionalFormatting>
  <conditionalFormatting sqref="V9">
    <cfRule type="containsText" dxfId="467" priority="130" stopIfTrue="1" operator="containsText" text="Casi Certera">
      <formula>NOT(ISERROR(SEARCH("Casi Certera",V9)))</formula>
    </cfRule>
    <cfRule type="containsText" dxfId="466" priority="131" stopIfTrue="1" operator="containsText" text="Moderada">
      <formula>NOT(ISERROR(SEARCH("Moderada",V9)))</formula>
    </cfRule>
    <cfRule type="containsText" dxfId="465" priority="132" stopIfTrue="1" operator="containsText" text="Raro">
      <formula>NOT(ISERROR(SEARCH("Raro",V9)))</formula>
    </cfRule>
    <cfRule type="containsText" dxfId="464" priority="133" stopIfTrue="1" operator="containsText" text="Mayor">
      <formula>NOT(ISERROR(SEARCH("Mayor",V9)))</formula>
    </cfRule>
    <cfRule type="containsText" dxfId="463" priority="134" stopIfTrue="1" operator="containsText" text="Moderada">
      <formula>NOT(ISERROR(SEARCH("Moderada",V9)))</formula>
    </cfRule>
    <cfRule type="containsText" dxfId="462" priority="135" stopIfTrue="1" operator="containsText" text="Menor">
      <formula>NOT(ISERROR(SEARCH("Menor",V9)))</formula>
    </cfRule>
    <cfRule type="containsText" dxfId="461" priority="136" stopIfTrue="1" operator="containsText" text="Insignificante">
      <formula>NOT(ISERROR(SEARCH("Insignificante",V9)))</formula>
    </cfRule>
    <cfRule type="expression" dxfId="460" priority="137" stopIfTrue="1">
      <formula>LEFT(V9,8)="Probable"</formula>
    </cfRule>
    <cfRule type="expression" dxfId="459" priority="138" stopIfTrue="1">
      <formula>LEFT(V9,10)="Improbable"</formula>
    </cfRule>
  </conditionalFormatting>
  <conditionalFormatting sqref="V11">
    <cfRule type="containsText" dxfId="458" priority="121" stopIfTrue="1" operator="containsText" text="Casi Certera">
      <formula>NOT(ISERROR(SEARCH("Casi Certera",V11)))</formula>
    </cfRule>
    <cfRule type="containsText" dxfId="457" priority="122" stopIfTrue="1" operator="containsText" text="Moderada">
      <formula>NOT(ISERROR(SEARCH("Moderada",V11)))</formula>
    </cfRule>
    <cfRule type="containsText" dxfId="456" priority="123" stopIfTrue="1" operator="containsText" text="Raro">
      <formula>NOT(ISERROR(SEARCH("Raro",V11)))</formula>
    </cfRule>
    <cfRule type="containsText" dxfId="455" priority="124" stopIfTrue="1" operator="containsText" text="Mayor">
      <formula>NOT(ISERROR(SEARCH("Mayor",V11)))</formula>
    </cfRule>
    <cfRule type="containsText" dxfId="454" priority="125" stopIfTrue="1" operator="containsText" text="Moderada">
      <formula>NOT(ISERROR(SEARCH("Moderada",V11)))</formula>
    </cfRule>
    <cfRule type="containsText" dxfId="453" priority="126" stopIfTrue="1" operator="containsText" text="Menor">
      <formula>NOT(ISERROR(SEARCH("Menor",V11)))</formula>
    </cfRule>
    <cfRule type="containsText" dxfId="452" priority="127" stopIfTrue="1" operator="containsText" text="Insignificante">
      <formula>NOT(ISERROR(SEARCH("Insignificante",V11)))</formula>
    </cfRule>
    <cfRule type="expression" dxfId="451" priority="128" stopIfTrue="1">
      <formula>LEFT(V11,8)="Probable"</formula>
    </cfRule>
    <cfRule type="expression" dxfId="450" priority="129" stopIfTrue="1">
      <formula>LEFT(V11,10)="Improbable"</formula>
    </cfRule>
  </conditionalFormatting>
  <conditionalFormatting sqref="V12">
    <cfRule type="containsText" dxfId="449" priority="112" stopIfTrue="1" operator="containsText" text="Casi Certera">
      <formula>NOT(ISERROR(SEARCH("Casi Certera",V12)))</formula>
    </cfRule>
    <cfRule type="containsText" dxfId="448" priority="113" stopIfTrue="1" operator="containsText" text="Moderada">
      <formula>NOT(ISERROR(SEARCH("Moderada",V12)))</formula>
    </cfRule>
    <cfRule type="containsText" dxfId="447" priority="114" stopIfTrue="1" operator="containsText" text="Raro">
      <formula>NOT(ISERROR(SEARCH("Raro",V12)))</formula>
    </cfRule>
    <cfRule type="containsText" dxfId="446" priority="115" stopIfTrue="1" operator="containsText" text="Mayor">
      <formula>NOT(ISERROR(SEARCH("Mayor",V12)))</formula>
    </cfRule>
    <cfRule type="containsText" dxfId="445" priority="116" stopIfTrue="1" operator="containsText" text="Moderada">
      <formula>NOT(ISERROR(SEARCH("Moderada",V12)))</formula>
    </cfRule>
    <cfRule type="containsText" dxfId="444" priority="117" stopIfTrue="1" operator="containsText" text="Menor">
      <formula>NOT(ISERROR(SEARCH("Menor",V12)))</formula>
    </cfRule>
    <cfRule type="containsText" dxfId="443" priority="118" stopIfTrue="1" operator="containsText" text="Insignificante">
      <formula>NOT(ISERROR(SEARCH("Insignificante",V12)))</formula>
    </cfRule>
    <cfRule type="expression" dxfId="442" priority="119" stopIfTrue="1">
      <formula>LEFT(V12,8)="Probable"</formula>
    </cfRule>
    <cfRule type="expression" dxfId="441" priority="120" stopIfTrue="1">
      <formula>LEFT(V12,10)="Improbable"</formula>
    </cfRule>
  </conditionalFormatting>
  <conditionalFormatting sqref="V13">
    <cfRule type="containsText" dxfId="440" priority="103" stopIfTrue="1" operator="containsText" text="Casi Certera">
      <formula>NOT(ISERROR(SEARCH("Casi Certera",V13)))</formula>
    </cfRule>
    <cfRule type="containsText" dxfId="439" priority="104" stopIfTrue="1" operator="containsText" text="Moderada">
      <formula>NOT(ISERROR(SEARCH("Moderada",V13)))</formula>
    </cfRule>
    <cfRule type="containsText" dxfId="438" priority="105" stopIfTrue="1" operator="containsText" text="Raro">
      <formula>NOT(ISERROR(SEARCH("Raro",V13)))</formula>
    </cfRule>
    <cfRule type="containsText" dxfId="437" priority="106" stopIfTrue="1" operator="containsText" text="Mayor">
      <formula>NOT(ISERROR(SEARCH("Mayor",V13)))</formula>
    </cfRule>
    <cfRule type="containsText" dxfId="436" priority="107" stopIfTrue="1" operator="containsText" text="Moderada">
      <formula>NOT(ISERROR(SEARCH("Moderada",V13)))</formula>
    </cfRule>
    <cfRule type="containsText" dxfId="435" priority="108" stopIfTrue="1" operator="containsText" text="Menor">
      <formula>NOT(ISERROR(SEARCH("Menor",V13)))</formula>
    </cfRule>
    <cfRule type="containsText" dxfId="434" priority="109" stopIfTrue="1" operator="containsText" text="Insignificante">
      <formula>NOT(ISERROR(SEARCH("Insignificante",V13)))</formula>
    </cfRule>
    <cfRule type="expression" dxfId="433" priority="110" stopIfTrue="1">
      <formula>LEFT(V13,8)="Probable"</formula>
    </cfRule>
    <cfRule type="expression" dxfId="432" priority="111" stopIfTrue="1">
      <formula>LEFT(V13,10)="Improbable"</formula>
    </cfRule>
  </conditionalFormatting>
  <conditionalFormatting sqref="V10">
    <cfRule type="containsText" dxfId="431" priority="94" stopIfTrue="1" operator="containsText" text="Casi Certera">
      <formula>NOT(ISERROR(SEARCH("Casi Certera",V10)))</formula>
    </cfRule>
    <cfRule type="containsText" dxfId="430" priority="95" stopIfTrue="1" operator="containsText" text="Moderada">
      <formula>NOT(ISERROR(SEARCH("Moderada",V10)))</formula>
    </cfRule>
    <cfRule type="containsText" dxfId="429" priority="96" stopIfTrue="1" operator="containsText" text="Raro">
      <formula>NOT(ISERROR(SEARCH("Raro",V10)))</formula>
    </cfRule>
    <cfRule type="containsText" dxfId="428" priority="97" stopIfTrue="1" operator="containsText" text="Mayor">
      <formula>NOT(ISERROR(SEARCH("Mayor",V10)))</formula>
    </cfRule>
    <cfRule type="containsText" dxfId="427" priority="98" stopIfTrue="1" operator="containsText" text="Moderada">
      <formula>NOT(ISERROR(SEARCH("Moderada",V10)))</formula>
    </cfRule>
    <cfRule type="containsText" dxfId="426" priority="99" stopIfTrue="1" operator="containsText" text="Menor">
      <formula>NOT(ISERROR(SEARCH("Menor",V10)))</formula>
    </cfRule>
    <cfRule type="containsText" dxfId="425" priority="100" stopIfTrue="1" operator="containsText" text="Insignificante">
      <formula>NOT(ISERROR(SEARCH("Insignificante",V10)))</formula>
    </cfRule>
    <cfRule type="expression" dxfId="424" priority="101" stopIfTrue="1">
      <formula>LEFT(V10,8)="Probable"</formula>
    </cfRule>
    <cfRule type="expression" dxfId="423" priority="102" stopIfTrue="1">
      <formula>LEFT(V10,10)="Improbable"</formula>
    </cfRule>
  </conditionalFormatting>
  <conditionalFormatting sqref="X9">
    <cfRule type="containsText" dxfId="422" priority="85" stopIfTrue="1" operator="containsText" text="Casi Certera">
      <formula>NOT(ISERROR(SEARCH("Casi Certera",X9)))</formula>
    </cfRule>
    <cfRule type="containsText" dxfId="421" priority="86" stopIfTrue="1" operator="containsText" text="Moderada">
      <formula>NOT(ISERROR(SEARCH("Moderada",X9)))</formula>
    </cfRule>
    <cfRule type="containsText" dxfId="420" priority="87" stopIfTrue="1" operator="containsText" text="Raro">
      <formula>NOT(ISERROR(SEARCH("Raro",X9)))</formula>
    </cfRule>
    <cfRule type="containsText" dxfId="419" priority="88" stopIfTrue="1" operator="containsText" text="Mayor">
      <formula>NOT(ISERROR(SEARCH("Mayor",X9)))</formula>
    </cfRule>
    <cfRule type="containsText" dxfId="418" priority="89" stopIfTrue="1" operator="containsText" text="Moderada">
      <formula>NOT(ISERROR(SEARCH("Moderada",X9)))</formula>
    </cfRule>
    <cfRule type="containsText" dxfId="417" priority="90" stopIfTrue="1" operator="containsText" text="Menor">
      <formula>NOT(ISERROR(SEARCH("Menor",X9)))</formula>
    </cfRule>
    <cfRule type="containsText" dxfId="416" priority="91" stopIfTrue="1" operator="containsText" text="Insignificante">
      <formula>NOT(ISERROR(SEARCH("Insignificante",X9)))</formula>
    </cfRule>
    <cfRule type="expression" dxfId="415" priority="92" stopIfTrue="1">
      <formula>LEFT(X9,8)="Probable"</formula>
    </cfRule>
    <cfRule type="expression" dxfId="414" priority="93" stopIfTrue="1">
      <formula>LEFT(X9,10)="Improbable"</formula>
    </cfRule>
  </conditionalFormatting>
  <conditionalFormatting sqref="X11">
    <cfRule type="containsText" dxfId="413" priority="76" stopIfTrue="1" operator="containsText" text="Casi Certera">
      <formula>NOT(ISERROR(SEARCH("Casi Certera",X11)))</formula>
    </cfRule>
    <cfRule type="containsText" dxfId="412" priority="77" stopIfTrue="1" operator="containsText" text="Moderada">
      <formula>NOT(ISERROR(SEARCH("Moderada",X11)))</formula>
    </cfRule>
    <cfRule type="containsText" dxfId="411" priority="78" stopIfTrue="1" operator="containsText" text="Raro">
      <formula>NOT(ISERROR(SEARCH("Raro",X11)))</formula>
    </cfRule>
    <cfRule type="containsText" dxfId="410" priority="79" stopIfTrue="1" operator="containsText" text="Mayor">
      <formula>NOT(ISERROR(SEARCH("Mayor",X11)))</formula>
    </cfRule>
    <cfRule type="containsText" dxfId="409" priority="80" stopIfTrue="1" operator="containsText" text="Moderada">
      <formula>NOT(ISERROR(SEARCH("Moderada",X11)))</formula>
    </cfRule>
    <cfRule type="containsText" dxfId="408" priority="81" stopIfTrue="1" operator="containsText" text="Menor">
      <formula>NOT(ISERROR(SEARCH("Menor",X11)))</formula>
    </cfRule>
    <cfRule type="containsText" dxfId="407" priority="82" stopIfTrue="1" operator="containsText" text="Insignificante">
      <formula>NOT(ISERROR(SEARCH("Insignificante",X11)))</formula>
    </cfRule>
    <cfRule type="expression" dxfId="406" priority="83" stopIfTrue="1">
      <formula>LEFT(X11,8)="Probable"</formula>
    </cfRule>
    <cfRule type="expression" dxfId="405" priority="84" stopIfTrue="1">
      <formula>LEFT(X11,10)="Improbable"</formula>
    </cfRule>
  </conditionalFormatting>
  <conditionalFormatting sqref="X12">
    <cfRule type="containsText" dxfId="404" priority="67" stopIfTrue="1" operator="containsText" text="Casi Certera">
      <formula>NOT(ISERROR(SEARCH("Casi Certera",X12)))</formula>
    </cfRule>
    <cfRule type="containsText" dxfId="403" priority="68" stopIfTrue="1" operator="containsText" text="Moderada">
      <formula>NOT(ISERROR(SEARCH("Moderada",X12)))</formula>
    </cfRule>
    <cfRule type="containsText" dxfId="402" priority="69" stopIfTrue="1" operator="containsText" text="Raro">
      <formula>NOT(ISERROR(SEARCH("Raro",X12)))</formula>
    </cfRule>
    <cfRule type="containsText" dxfId="401" priority="70" stopIfTrue="1" operator="containsText" text="Mayor">
      <formula>NOT(ISERROR(SEARCH("Mayor",X12)))</formula>
    </cfRule>
    <cfRule type="containsText" dxfId="400" priority="71" stopIfTrue="1" operator="containsText" text="Moderada">
      <formula>NOT(ISERROR(SEARCH("Moderada",X12)))</formula>
    </cfRule>
    <cfRule type="containsText" dxfId="399" priority="72" stopIfTrue="1" operator="containsText" text="Menor">
      <formula>NOT(ISERROR(SEARCH("Menor",X12)))</formula>
    </cfRule>
    <cfRule type="containsText" dxfId="398" priority="73" stopIfTrue="1" operator="containsText" text="Insignificante">
      <formula>NOT(ISERROR(SEARCH("Insignificante",X12)))</formula>
    </cfRule>
    <cfRule type="expression" dxfId="397" priority="74" stopIfTrue="1">
      <formula>LEFT(X12,8)="Probable"</formula>
    </cfRule>
    <cfRule type="expression" dxfId="396" priority="75" stopIfTrue="1">
      <formula>LEFT(X12,10)="Improbable"</formula>
    </cfRule>
  </conditionalFormatting>
  <conditionalFormatting sqref="X13">
    <cfRule type="containsText" dxfId="395" priority="58" stopIfTrue="1" operator="containsText" text="Casi Certera">
      <formula>NOT(ISERROR(SEARCH("Casi Certera",X13)))</formula>
    </cfRule>
    <cfRule type="containsText" dxfId="394" priority="59" stopIfTrue="1" operator="containsText" text="Moderada">
      <formula>NOT(ISERROR(SEARCH("Moderada",X13)))</formula>
    </cfRule>
    <cfRule type="containsText" dxfId="393" priority="60" stopIfTrue="1" operator="containsText" text="Raro">
      <formula>NOT(ISERROR(SEARCH("Raro",X13)))</formula>
    </cfRule>
    <cfRule type="containsText" dxfId="392" priority="61" stopIfTrue="1" operator="containsText" text="Mayor">
      <formula>NOT(ISERROR(SEARCH("Mayor",X13)))</formula>
    </cfRule>
    <cfRule type="containsText" dxfId="391" priority="62" stopIfTrue="1" operator="containsText" text="Moderada">
      <formula>NOT(ISERROR(SEARCH("Moderada",X13)))</formula>
    </cfRule>
    <cfRule type="containsText" dxfId="390" priority="63" stopIfTrue="1" operator="containsText" text="Menor">
      <formula>NOT(ISERROR(SEARCH("Menor",X13)))</formula>
    </cfRule>
    <cfRule type="containsText" dxfId="389" priority="64" stopIfTrue="1" operator="containsText" text="Insignificante">
      <formula>NOT(ISERROR(SEARCH("Insignificante",X13)))</formula>
    </cfRule>
    <cfRule type="expression" dxfId="388" priority="65" stopIfTrue="1">
      <formula>LEFT(X13,8)="Probable"</formula>
    </cfRule>
    <cfRule type="expression" dxfId="387" priority="66" stopIfTrue="1">
      <formula>LEFT(X13,10)="Improbable"</formula>
    </cfRule>
  </conditionalFormatting>
  <conditionalFormatting sqref="X10">
    <cfRule type="containsText" dxfId="386" priority="49" stopIfTrue="1" operator="containsText" text="Casi Certera">
      <formula>NOT(ISERROR(SEARCH("Casi Certera",X10)))</formula>
    </cfRule>
    <cfRule type="containsText" dxfId="385" priority="50" stopIfTrue="1" operator="containsText" text="Moderada">
      <formula>NOT(ISERROR(SEARCH("Moderada",X10)))</formula>
    </cfRule>
    <cfRule type="containsText" dxfId="384" priority="51" stopIfTrue="1" operator="containsText" text="Raro">
      <formula>NOT(ISERROR(SEARCH("Raro",X10)))</formula>
    </cfRule>
    <cfRule type="containsText" dxfId="383" priority="52" stopIfTrue="1" operator="containsText" text="Mayor">
      <formula>NOT(ISERROR(SEARCH("Mayor",X10)))</formula>
    </cfRule>
    <cfRule type="containsText" dxfId="382" priority="53" stopIfTrue="1" operator="containsText" text="Moderada">
      <formula>NOT(ISERROR(SEARCH("Moderada",X10)))</formula>
    </cfRule>
    <cfRule type="containsText" dxfId="381" priority="54" stopIfTrue="1" operator="containsText" text="Menor">
      <formula>NOT(ISERROR(SEARCH("Menor",X10)))</formula>
    </cfRule>
    <cfRule type="containsText" dxfId="380" priority="55" stopIfTrue="1" operator="containsText" text="Insignificante">
      <formula>NOT(ISERROR(SEARCH("Insignificante",X10)))</formula>
    </cfRule>
    <cfRule type="expression" dxfId="379" priority="56" stopIfTrue="1">
      <formula>LEFT(X10,8)="Probable"</formula>
    </cfRule>
    <cfRule type="expression" dxfId="378" priority="57" stopIfTrue="1">
      <formula>LEFT(X10,10)="Improbable"</formula>
    </cfRule>
  </conditionalFormatting>
  <conditionalFormatting sqref="Z10">
    <cfRule type="containsText" dxfId="377" priority="40" stopIfTrue="1" operator="containsText" text="Casi Certera">
      <formula>NOT(ISERROR(SEARCH("Casi Certera",Z10)))</formula>
    </cfRule>
    <cfRule type="containsText" dxfId="376" priority="41" stopIfTrue="1" operator="containsText" text="Moderada">
      <formula>NOT(ISERROR(SEARCH("Moderada",Z10)))</formula>
    </cfRule>
    <cfRule type="containsText" dxfId="375" priority="42" stopIfTrue="1" operator="containsText" text="Raro">
      <formula>NOT(ISERROR(SEARCH("Raro",Z10)))</formula>
    </cfRule>
    <cfRule type="containsText" dxfId="374" priority="43" stopIfTrue="1" operator="containsText" text="Mayor">
      <formula>NOT(ISERROR(SEARCH("Mayor",Z10)))</formula>
    </cfRule>
    <cfRule type="containsText" dxfId="373" priority="44" stopIfTrue="1" operator="containsText" text="Moderada">
      <formula>NOT(ISERROR(SEARCH("Moderada",Z10)))</formula>
    </cfRule>
    <cfRule type="containsText" dxfId="372" priority="45" stopIfTrue="1" operator="containsText" text="Menor">
      <formula>NOT(ISERROR(SEARCH("Menor",Z10)))</formula>
    </cfRule>
    <cfRule type="containsText" dxfId="371" priority="46" stopIfTrue="1" operator="containsText" text="Insignificante">
      <formula>NOT(ISERROR(SEARCH("Insignificante",Z10)))</formula>
    </cfRule>
    <cfRule type="expression" dxfId="370" priority="47" stopIfTrue="1">
      <formula>LEFT(Z10,8)="Probable"</formula>
    </cfRule>
    <cfRule type="expression" dxfId="369" priority="48" stopIfTrue="1">
      <formula>LEFT(Z10,10)="Improbable"</formula>
    </cfRule>
  </conditionalFormatting>
  <conditionalFormatting sqref="Z13">
    <cfRule type="containsText" dxfId="368" priority="31" stopIfTrue="1" operator="containsText" text="Casi Certera">
      <formula>NOT(ISERROR(SEARCH("Casi Certera",Z13)))</formula>
    </cfRule>
    <cfRule type="containsText" dxfId="367" priority="32" stopIfTrue="1" operator="containsText" text="Moderada">
      <formula>NOT(ISERROR(SEARCH("Moderada",Z13)))</formula>
    </cfRule>
    <cfRule type="containsText" dxfId="366" priority="33" stopIfTrue="1" operator="containsText" text="Raro">
      <formula>NOT(ISERROR(SEARCH("Raro",Z13)))</formula>
    </cfRule>
    <cfRule type="containsText" dxfId="365" priority="34" stopIfTrue="1" operator="containsText" text="Mayor">
      <formula>NOT(ISERROR(SEARCH("Mayor",Z13)))</formula>
    </cfRule>
    <cfRule type="containsText" dxfId="364" priority="35" stopIfTrue="1" operator="containsText" text="Moderada">
      <formula>NOT(ISERROR(SEARCH("Moderada",Z13)))</formula>
    </cfRule>
    <cfRule type="containsText" dxfId="363" priority="36" stopIfTrue="1" operator="containsText" text="Menor">
      <formula>NOT(ISERROR(SEARCH("Menor",Z13)))</formula>
    </cfRule>
    <cfRule type="containsText" dxfId="362" priority="37" stopIfTrue="1" operator="containsText" text="Insignificante">
      <formula>NOT(ISERROR(SEARCH("Insignificante",Z13)))</formula>
    </cfRule>
    <cfRule type="expression" dxfId="361" priority="38" stopIfTrue="1">
      <formula>LEFT(Z13,8)="Probable"</formula>
    </cfRule>
    <cfRule type="expression" dxfId="360" priority="39" stopIfTrue="1">
      <formula>LEFT(Z13,10)="Improbable"</formula>
    </cfRule>
  </conditionalFormatting>
  <conditionalFormatting sqref="Z11">
    <cfRule type="containsText" dxfId="359" priority="22" stopIfTrue="1" operator="containsText" text="Casi Certera">
      <formula>NOT(ISERROR(SEARCH("Casi Certera",Z11)))</formula>
    </cfRule>
    <cfRule type="containsText" dxfId="358" priority="23" stopIfTrue="1" operator="containsText" text="Moderada">
      <formula>NOT(ISERROR(SEARCH("Moderada",Z11)))</formula>
    </cfRule>
    <cfRule type="containsText" dxfId="357" priority="24" stopIfTrue="1" operator="containsText" text="Raro">
      <formula>NOT(ISERROR(SEARCH("Raro",Z11)))</formula>
    </cfRule>
    <cfRule type="containsText" dxfId="356" priority="25" stopIfTrue="1" operator="containsText" text="Mayor">
      <formula>NOT(ISERROR(SEARCH("Mayor",Z11)))</formula>
    </cfRule>
    <cfRule type="containsText" dxfId="355" priority="26" stopIfTrue="1" operator="containsText" text="Moderada">
      <formula>NOT(ISERROR(SEARCH("Moderada",Z11)))</formula>
    </cfRule>
    <cfRule type="containsText" dxfId="354" priority="27" stopIfTrue="1" operator="containsText" text="Menor">
      <formula>NOT(ISERROR(SEARCH("Menor",Z11)))</formula>
    </cfRule>
    <cfRule type="containsText" dxfId="353" priority="28" stopIfTrue="1" operator="containsText" text="Insignificante">
      <formula>NOT(ISERROR(SEARCH("Insignificante",Z11)))</formula>
    </cfRule>
    <cfRule type="expression" dxfId="352" priority="29" stopIfTrue="1">
      <formula>LEFT(Z11,8)="Probable"</formula>
    </cfRule>
    <cfRule type="expression" dxfId="351" priority="30" stopIfTrue="1">
      <formula>LEFT(Z11,10)="Improbable"</formula>
    </cfRule>
  </conditionalFormatting>
  <conditionalFormatting sqref="Z9">
    <cfRule type="containsText" dxfId="350" priority="13" stopIfTrue="1" operator="containsText" text="Casi Certera">
      <formula>NOT(ISERROR(SEARCH("Casi Certera",Z9)))</formula>
    </cfRule>
    <cfRule type="containsText" dxfId="349" priority="14" stopIfTrue="1" operator="containsText" text="Moderada">
      <formula>NOT(ISERROR(SEARCH("Moderada",Z9)))</formula>
    </cfRule>
    <cfRule type="containsText" dxfId="348" priority="15" stopIfTrue="1" operator="containsText" text="Raro">
      <formula>NOT(ISERROR(SEARCH("Raro",Z9)))</formula>
    </cfRule>
    <cfRule type="containsText" dxfId="347" priority="16" stopIfTrue="1" operator="containsText" text="Mayor">
      <formula>NOT(ISERROR(SEARCH("Mayor",Z9)))</formula>
    </cfRule>
    <cfRule type="containsText" dxfId="346" priority="17" stopIfTrue="1" operator="containsText" text="Moderada">
      <formula>NOT(ISERROR(SEARCH("Moderada",Z9)))</formula>
    </cfRule>
    <cfRule type="containsText" dxfId="345" priority="18" stopIfTrue="1" operator="containsText" text="Menor">
      <formula>NOT(ISERROR(SEARCH("Menor",Z9)))</formula>
    </cfRule>
    <cfRule type="containsText" dxfId="344" priority="19" stopIfTrue="1" operator="containsText" text="Insignificante">
      <formula>NOT(ISERROR(SEARCH("Insignificante",Z9)))</formula>
    </cfRule>
    <cfRule type="expression" dxfId="343" priority="20" stopIfTrue="1">
      <formula>LEFT(Z9,8)="Probable"</formula>
    </cfRule>
    <cfRule type="expression" dxfId="342" priority="21" stopIfTrue="1">
      <formula>LEFT(Z9,10)="Improbable"</formula>
    </cfRule>
  </conditionalFormatting>
  <conditionalFormatting sqref="Z12">
    <cfRule type="containsText" dxfId="341" priority="4" stopIfTrue="1" operator="containsText" text="Casi Certera">
      <formula>NOT(ISERROR(SEARCH("Casi Certera",Z12)))</formula>
    </cfRule>
    <cfRule type="containsText" dxfId="340" priority="5" stopIfTrue="1" operator="containsText" text="Moderada">
      <formula>NOT(ISERROR(SEARCH("Moderada",Z12)))</formula>
    </cfRule>
    <cfRule type="containsText" dxfId="339" priority="6" stopIfTrue="1" operator="containsText" text="Raro">
      <formula>NOT(ISERROR(SEARCH("Raro",Z12)))</formula>
    </cfRule>
    <cfRule type="containsText" dxfId="338" priority="7" stopIfTrue="1" operator="containsText" text="Mayor">
      <formula>NOT(ISERROR(SEARCH("Mayor",Z12)))</formula>
    </cfRule>
    <cfRule type="containsText" dxfId="337" priority="8" stopIfTrue="1" operator="containsText" text="Moderada">
      <formula>NOT(ISERROR(SEARCH("Moderada",Z12)))</formula>
    </cfRule>
    <cfRule type="containsText" dxfId="336" priority="9" stopIfTrue="1" operator="containsText" text="Menor">
      <formula>NOT(ISERROR(SEARCH("Menor",Z12)))</formula>
    </cfRule>
    <cfRule type="containsText" dxfId="335" priority="10" stopIfTrue="1" operator="containsText" text="Insignificante">
      <formula>NOT(ISERROR(SEARCH("Insignificante",Z12)))</formula>
    </cfRule>
    <cfRule type="expression" dxfId="334" priority="11" stopIfTrue="1">
      <formula>LEFT(Z12,8)="Probable"</formula>
    </cfRule>
    <cfRule type="expression" dxfId="333" priority="12" stopIfTrue="1">
      <formula>LEFT(Z12,10)="Improbable"</formula>
    </cfRule>
  </conditionalFormatting>
  <conditionalFormatting sqref="AA13">
    <cfRule type="expression" dxfId="332" priority="1" stopIfTrue="1">
      <formula>LEFT(AA13,1)="A"</formula>
    </cfRule>
    <cfRule type="expression" dxfId="331" priority="2" stopIfTrue="1">
      <formula>LEFT(AA13,1)="M"</formula>
    </cfRule>
    <cfRule type="expression" dxfId="330" priority="3" stopIfTrue="1">
      <formula>LEFT(AA13,1)="B"</formula>
    </cfRule>
  </conditionalFormatting>
  <pageMargins left="0.51" right="0.43" top="0.3" bottom="0.31" header="0.31496062992125984" footer="0.31496062992125984"/>
  <pageSetup paperSize="9" scale="5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5"/>
  <sheetViews>
    <sheetView topLeftCell="A4" zoomScale="90" zoomScaleNormal="90" zoomScaleSheetLayoutView="90" workbookViewId="0">
      <selection activeCell="D4" sqref="D4:D6"/>
    </sheetView>
  </sheetViews>
  <sheetFormatPr baseColWidth="10" defaultColWidth="11.42578125" defaultRowHeight="13.5" x14ac:dyDescent="0.25"/>
  <cols>
    <col min="1" max="1" width="16.5703125" style="4" customWidth="1"/>
    <col min="2" max="2" width="16.85546875" style="5" customWidth="1"/>
    <col min="3" max="3" width="39.85546875" style="4" customWidth="1"/>
    <col min="4" max="4" width="24.7109375" style="4" customWidth="1"/>
    <col min="5" max="5" width="16.42578125" style="4" customWidth="1"/>
    <col min="6" max="6" width="14" style="4" customWidth="1"/>
    <col min="7" max="7" width="14.42578125" style="4" customWidth="1"/>
    <col min="8" max="8" width="9.42578125" style="4" customWidth="1"/>
    <col min="9" max="9" width="13.28515625" style="4" customWidth="1"/>
    <col min="10" max="10" width="8.7109375" style="4" customWidth="1"/>
    <col min="11" max="11" width="11" style="4" customWidth="1"/>
    <col min="12" max="12" width="33.85546875" style="4" customWidth="1"/>
    <col min="13" max="13" width="15.28515625" style="4" customWidth="1"/>
    <col min="14" max="14" width="13.5703125" style="4" customWidth="1"/>
    <col min="15" max="15" width="10.28515625" style="4" customWidth="1"/>
    <col min="16" max="16" width="8.85546875" style="4" customWidth="1"/>
    <col min="17" max="17" width="11.42578125" style="4"/>
    <col min="18" max="18" width="13.85546875" style="4" customWidth="1"/>
    <col min="19" max="22" width="11.42578125" style="4"/>
    <col min="23" max="23" width="7.28515625" style="4" customWidth="1"/>
    <col min="24" max="24" width="11.42578125" style="4"/>
    <col min="25" max="25" width="7.42578125" style="4" customWidth="1"/>
    <col min="26" max="26" width="9.140625" style="4" customWidth="1"/>
    <col min="27" max="27" width="14" style="4" customWidth="1"/>
    <col min="28" max="28" width="24.28515625" style="4" customWidth="1"/>
    <col min="29" max="29" width="16" style="4" customWidth="1"/>
    <col min="30" max="30" width="18.7109375" style="4" customWidth="1"/>
    <col min="31" max="31" width="24.7109375" style="4" customWidth="1"/>
    <col min="32" max="16384" width="11.42578125" style="4"/>
  </cols>
  <sheetData>
    <row r="1" spans="1:31" s="3" customFormat="1" ht="21" customHeight="1" x14ac:dyDescent="0.25">
      <c r="A1" s="124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31" s="3" customFormat="1" ht="135" customHeight="1" thickBot="1" x14ac:dyDescent="0.3">
      <c r="A2" s="126" t="s">
        <v>140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31" s="3" customFormat="1" ht="31.5" customHeight="1" thickBot="1" x14ac:dyDescent="0.3">
      <c r="A3" s="128" t="s">
        <v>148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31" ht="26.25" customHeight="1" x14ac:dyDescent="0.25">
      <c r="A4" s="131" t="s">
        <v>43</v>
      </c>
      <c r="B4" s="121" t="s">
        <v>44</v>
      </c>
      <c r="C4" s="121" t="s">
        <v>45</v>
      </c>
      <c r="D4" s="121" t="s">
        <v>46</v>
      </c>
      <c r="E4" s="134" t="s">
        <v>47</v>
      </c>
      <c r="F4" s="134" t="s">
        <v>48</v>
      </c>
      <c r="G4" s="121" t="s">
        <v>49</v>
      </c>
      <c r="H4" s="118" t="s">
        <v>50</v>
      </c>
      <c r="I4" s="121" t="s">
        <v>51</v>
      </c>
      <c r="J4" s="118" t="s">
        <v>50</v>
      </c>
      <c r="K4" s="121" t="s">
        <v>52</v>
      </c>
      <c r="L4" s="115" t="s">
        <v>53</v>
      </c>
      <c r="M4" s="115" t="s">
        <v>54</v>
      </c>
      <c r="N4" s="115"/>
      <c r="O4" s="117" t="s">
        <v>111</v>
      </c>
      <c r="P4" s="117"/>
      <c r="Q4" s="117"/>
      <c r="R4" s="117"/>
      <c r="S4" s="117"/>
      <c r="T4" s="117"/>
      <c r="U4" s="115" t="s">
        <v>60</v>
      </c>
      <c r="V4" s="115" t="s">
        <v>61</v>
      </c>
      <c r="W4" s="115" t="s">
        <v>62</v>
      </c>
      <c r="X4" s="115" t="s">
        <v>63</v>
      </c>
      <c r="Y4" s="115" t="s">
        <v>62</v>
      </c>
      <c r="Z4" s="115" t="s">
        <v>64</v>
      </c>
      <c r="AA4" s="115" t="s">
        <v>65</v>
      </c>
      <c r="AB4" s="116" t="s">
        <v>116</v>
      </c>
      <c r="AC4" s="116"/>
      <c r="AD4" s="116"/>
      <c r="AE4" s="116"/>
    </row>
    <row r="5" spans="1:31" ht="25.5" customHeight="1" x14ac:dyDescent="0.25">
      <c r="A5" s="132"/>
      <c r="B5" s="122"/>
      <c r="C5" s="122"/>
      <c r="D5" s="119"/>
      <c r="E5" s="135"/>
      <c r="F5" s="135"/>
      <c r="G5" s="119"/>
      <c r="H5" s="119"/>
      <c r="I5" s="122"/>
      <c r="J5" s="119"/>
      <c r="K5" s="122"/>
      <c r="L5" s="115"/>
      <c r="M5" s="115" t="s">
        <v>2</v>
      </c>
      <c r="N5" s="117" t="s">
        <v>44</v>
      </c>
      <c r="O5" s="115" t="s">
        <v>55</v>
      </c>
      <c r="P5" s="138" t="s">
        <v>56</v>
      </c>
      <c r="Q5" s="117" t="s">
        <v>57</v>
      </c>
      <c r="R5" s="115" t="s">
        <v>58</v>
      </c>
      <c r="S5" s="115" t="s">
        <v>48</v>
      </c>
      <c r="T5" s="115" t="s">
        <v>59</v>
      </c>
      <c r="U5" s="117"/>
      <c r="V5" s="115"/>
      <c r="W5" s="117"/>
      <c r="X5" s="115"/>
      <c r="Y5" s="115"/>
      <c r="Z5" s="115"/>
      <c r="AA5" s="115"/>
      <c r="AB5" s="115" t="s">
        <v>112</v>
      </c>
      <c r="AC5" s="115" t="s">
        <v>113</v>
      </c>
      <c r="AD5" s="115" t="s">
        <v>114</v>
      </c>
      <c r="AE5" s="115" t="s">
        <v>115</v>
      </c>
    </row>
    <row r="6" spans="1:31" ht="55.5" customHeight="1" thickBot="1" x14ac:dyDescent="0.3">
      <c r="A6" s="133"/>
      <c r="B6" s="122"/>
      <c r="C6" s="123"/>
      <c r="D6" s="120"/>
      <c r="E6" s="136"/>
      <c r="F6" s="136"/>
      <c r="G6" s="120"/>
      <c r="H6" s="120"/>
      <c r="I6" s="123"/>
      <c r="J6" s="120"/>
      <c r="K6" s="123"/>
      <c r="L6" s="115"/>
      <c r="M6" s="115"/>
      <c r="N6" s="117"/>
      <c r="O6" s="115"/>
      <c r="P6" s="138"/>
      <c r="Q6" s="117"/>
      <c r="R6" s="115"/>
      <c r="S6" s="115"/>
      <c r="T6" s="115"/>
      <c r="U6" s="117"/>
      <c r="V6" s="115"/>
      <c r="W6" s="117"/>
      <c r="X6" s="115"/>
      <c r="Y6" s="115"/>
      <c r="Z6" s="115"/>
      <c r="AA6" s="115"/>
      <c r="AB6" s="115"/>
      <c r="AC6" s="115"/>
      <c r="AD6" s="115"/>
      <c r="AE6" s="115"/>
    </row>
    <row r="7" spans="1:31" ht="382.5" customHeight="1" thickBot="1" x14ac:dyDescent="0.3">
      <c r="A7" s="61">
        <v>1</v>
      </c>
      <c r="B7" s="14" t="s">
        <v>104</v>
      </c>
      <c r="C7" s="62" t="s">
        <v>106</v>
      </c>
      <c r="D7" s="63" t="s">
        <v>66</v>
      </c>
      <c r="E7" s="13" t="s">
        <v>80</v>
      </c>
      <c r="F7" s="19">
        <v>2</v>
      </c>
      <c r="G7" s="20" t="s">
        <v>73</v>
      </c>
      <c r="H7" s="21">
        <v>0.2</v>
      </c>
      <c r="I7" s="20" t="s">
        <v>72</v>
      </c>
      <c r="J7" s="21">
        <v>0.4</v>
      </c>
      <c r="K7" s="22"/>
      <c r="L7" s="57" t="s">
        <v>141</v>
      </c>
      <c r="M7" s="15">
        <v>1</v>
      </c>
      <c r="N7" s="6">
        <v>1</v>
      </c>
      <c r="O7" s="7" t="s">
        <v>74</v>
      </c>
      <c r="P7" s="8" t="s">
        <v>75</v>
      </c>
      <c r="Q7" s="9">
        <v>0.4</v>
      </c>
      <c r="R7" s="10" t="s">
        <v>76</v>
      </c>
      <c r="S7" s="10" t="s">
        <v>77</v>
      </c>
      <c r="T7" s="10" t="s">
        <v>78</v>
      </c>
      <c r="U7" s="9">
        <v>0.2</v>
      </c>
      <c r="V7" s="11" t="s">
        <v>12</v>
      </c>
      <c r="W7" s="9">
        <v>0.2</v>
      </c>
      <c r="X7" s="11" t="s">
        <v>12</v>
      </c>
      <c r="Y7" s="9">
        <v>0.2</v>
      </c>
      <c r="Z7" s="12" t="s">
        <v>15</v>
      </c>
      <c r="AA7" s="10" t="s">
        <v>79</v>
      </c>
      <c r="AB7" s="78" t="s">
        <v>118</v>
      </c>
      <c r="AC7" s="6" t="s">
        <v>121</v>
      </c>
      <c r="AD7" s="79" t="s">
        <v>127</v>
      </c>
      <c r="AE7" s="78" t="s">
        <v>117</v>
      </c>
    </row>
    <row r="8" spans="1:31" ht="241.5" customHeight="1" thickBot="1" x14ac:dyDescent="0.3">
      <c r="A8" s="64">
        <v>2</v>
      </c>
      <c r="B8" s="65" t="s">
        <v>87</v>
      </c>
      <c r="C8" s="66" t="s">
        <v>119</v>
      </c>
      <c r="D8" s="59" t="s">
        <v>105</v>
      </c>
      <c r="E8" s="13" t="s">
        <v>80</v>
      </c>
      <c r="F8" s="13">
        <v>1</v>
      </c>
      <c r="G8" s="20" t="s">
        <v>73</v>
      </c>
      <c r="H8" s="18">
        <v>0.2</v>
      </c>
      <c r="I8" s="20" t="s">
        <v>72</v>
      </c>
      <c r="J8" s="21">
        <v>0.4</v>
      </c>
      <c r="K8" s="22"/>
      <c r="L8" s="58" t="s">
        <v>122</v>
      </c>
      <c r="M8" s="59">
        <v>2</v>
      </c>
      <c r="N8" s="13">
        <v>1</v>
      </c>
      <c r="O8" s="7" t="s">
        <v>74</v>
      </c>
      <c r="P8" s="8" t="s">
        <v>75</v>
      </c>
      <c r="Q8" s="9">
        <v>0.2</v>
      </c>
      <c r="R8" s="10" t="s">
        <v>76</v>
      </c>
      <c r="S8" s="15" t="s">
        <v>92</v>
      </c>
      <c r="T8" s="10" t="s">
        <v>78</v>
      </c>
      <c r="U8" s="9">
        <v>0.2</v>
      </c>
      <c r="V8" s="11" t="s">
        <v>12</v>
      </c>
      <c r="W8" s="9">
        <v>0.2</v>
      </c>
      <c r="X8" s="11" t="s">
        <v>12</v>
      </c>
      <c r="Y8" s="9">
        <v>0.2</v>
      </c>
      <c r="Z8" s="14" t="s">
        <v>98</v>
      </c>
      <c r="AA8" s="15" t="s">
        <v>93</v>
      </c>
      <c r="AB8" s="80" t="s">
        <v>120</v>
      </c>
      <c r="AC8" s="80" t="s">
        <v>123</v>
      </c>
      <c r="AD8" s="80" t="s">
        <v>139</v>
      </c>
      <c r="AE8" s="80" t="s">
        <v>146</v>
      </c>
    </row>
    <row r="9" spans="1:31" ht="381" customHeight="1" thickBot="1" x14ac:dyDescent="0.3">
      <c r="A9" s="64">
        <v>3</v>
      </c>
      <c r="B9" s="67" t="s">
        <v>101</v>
      </c>
      <c r="C9" s="68" t="s">
        <v>124</v>
      </c>
      <c r="D9" s="59" t="s">
        <v>67</v>
      </c>
      <c r="E9" s="13" t="s">
        <v>80</v>
      </c>
      <c r="F9" s="13">
        <v>2</v>
      </c>
      <c r="G9" s="20" t="s">
        <v>73</v>
      </c>
      <c r="H9" s="18">
        <v>0.2</v>
      </c>
      <c r="I9" s="20" t="s">
        <v>72</v>
      </c>
      <c r="J9" s="21">
        <v>0.4</v>
      </c>
      <c r="K9" s="22"/>
      <c r="L9" s="58" t="s">
        <v>125</v>
      </c>
      <c r="M9" s="59">
        <v>1</v>
      </c>
      <c r="N9" s="13">
        <v>2</v>
      </c>
      <c r="O9" s="7" t="s">
        <v>74</v>
      </c>
      <c r="P9" s="14" t="s">
        <v>94</v>
      </c>
      <c r="Q9" s="17">
        <v>0.8</v>
      </c>
      <c r="R9" s="10" t="s">
        <v>76</v>
      </c>
      <c r="S9" s="10" t="s">
        <v>77</v>
      </c>
      <c r="T9" s="10" t="s">
        <v>78</v>
      </c>
      <c r="U9" s="9">
        <v>0.2</v>
      </c>
      <c r="V9" s="11" t="s">
        <v>12</v>
      </c>
      <c r="W9" s="9">
        <v>0.2</v>
      </c>
      <c r="X9" s="11" t="s">
        <v>12</v>
      </c>
      <c r="Y9" s="9">
        <v>0.2</v>
      </c>
      <c r="Z9" s="12" t="s">
        <v>15</v>
      </c>
      <c r="AA9" s="15" t="s">
        <v>99</v>
      </c>
      <c r="AB9" s="77" t="s">
        <v>126</v>
      </c>
      <c r="AC9" s="6" t="s">
        <v>121</v>
      </c>
      <c r="AD9" s="81" t="s">
        <v>128</v>
      </c>
      <c r="AE9" s="78" t="s">
        <v>117</v>
      </c>
    </row>
    <row r="10" spans="1:31" ht="220.5" customHeight="1" thickBot="1" x14ac:dyDescent="0.3">
      <c r="A10" s="64">
        <v>4</v>
      </c>
      <c r="B10" s="67" t="s">
        <v>102</v>
      </c>
      <c r="C10" s="62" t="s">
        <v>109</v>
      </c>
      <c r="D10" s="59" t="s">
        <v>68</v>
      </c>
      <c r="E10" s="13" t="s">
        <v>90</v>
      </c>
      <c r="F10" s="13">
        <v>1</v>
      </c>
      <c r="G10" s="20" t="s">
        <v>73</v>
      </c>
      <c r="H10" s="18">
        <v>0.2</v>
      </c>
      <c r="I10" s="20" t="s">
        <v>72</v>
      </c>
      <c r="J10" s="21">
        <v>0.4</v>
      </c>
      <c r="K10" s="22"/>
      <c r="L10" s="60" t="s">
        <v>143</v>
      </c>
      <c r="M10" s="59">
        <v>1</v>
      </c>
      <c r="N10" s="13">
        <v>2</v>
      </c>
      <c r="O10" s="7" t="s">
        <v>74</v>
      </c>
      <c r="P10" s="12" t="s">
        <v>95</v>
      </c>
      <c r="Q10" s="17">
        <v>0.6</v>
      </c>
      <c r="R10" s="10" t="s">
        <v>76</v>
      </c>
      <c r="S10" s="10" t="s">
        <v>77</v>
      </c>
      <c r="T10" s="10" t="s">
        <v>78</v>
      </c>
      <c r="U10" s="9">
        <v>0.2</v>
      </c>
      <c r="V10" s="12" t="s">
        <v>15</v>
      </c>
      <c r="W10" s="17">
        <v>0.4</v>
      </c>
      <c r="X10" s="12" t="s">
        <v>15</v>
      </c>
      <c r="Y10" s="17">
        <v>0.4</v>
      </c>
      <c r="Z10" s="12" t="s">
        <v>15</v>
      </c>
      <c r="AA10" s="15" t="s">
        <v>93</v>
      </c>
      <c r="AB10" s="78" t="s">
        <v>129</v>
      </c>
      <c r="AC10" s="6" t="s">
        <v>121</v>
      </c>
      <c r="AD10" s="81" t="s">
        <v>130</v>
      </c>
      <c r="AE10" s="78" t="s">
        <v>131</v>
      </c>
    </row>
    <row r="11" spans="1:31" ht="409.6" customHeight="1" thickBot="1" x14ac:dyDescent="0.3">
      <c r="A11" s="69">
        <v>5</v>
      </c>
      <c r="B11" s="70" t="s">
        <v>89</v>
      </c>
      <c r="C11" s="68" t="s">
        <v>132</v>
      </c>
      <c r="D11" s="71" t="s">
        <v>69</v>
      </c>
      <c r="E11" s="13" t="s">
        <v>80</v>
      </c>
      <c r="F11" s="23">
        <v>1</v>
      </c>
      <c r="G11" s="20" t="s">
        <v>73</v>
      </c>
      <c r="H11" s="18">
        <v>0.2</v>
      </c>
      <c r="I11" s="20" t="s">
        <v>72</v>
      </c>
      <c r="J11" s="21">
        <v>0.4</v>
      </c>
      <c r="K11" s="22"/>
      <c r="L11" s="58" t="s">
        <v>142</v>
      </c>
      <c r="M11" s="59">
        <v>2</v>
      </c>
      <c r="N11" s="13">
        <v>2</v>
      </c>
      <c r="O11" s="7" t="s">
        <v>74</v>
      </c>
      <c r="P11" s="12" t="s">
        <v>96</v>
      </c>
      <c r="Q11" s="17">
        <v>0.6</v>
      </c>
      <c r="R11" s="10" t="s">
        <v>76</v>
      </c>
      <c r="S11" s="10" t="s">
        <v>77</v>
      </c>
      <c r="T11" s="10" t="s">
        <v>78</v>
      </c>
      <c r="U11" s="9">
        <v>0.2</v>
      </c>
      <c r="V11" s="11" t="s">
        <v>12</v>
      </c>
      <c r="W11" s="9">
        <v>0.2</v>
      </c>
      <c r="X11" s="11" t="s">
        <v>12</v>
      </c>
      <c r="Y11" s="9">
        <v>0.2</v>
      </c>
      <c r="Z11" s="16" t="s">
        <v>16</v>
      </c>
      <c r="AA11" s="15" t="s">
        <v>100</v>
      </c>
      <c r="AB11" s="77" t="s">
        <v>133</v>
      </c>
      <c r="AC11" s="6" t="s">
        <v>121</v>
      </c>
      <c r="AD11" s="77" t="s">
        <v>134</v>
      </c>
      <c r="AE11" s="78" t="s">
        <v>135</v>
      </c>
    </row>
    <row r="12" spans="1:31" ht="334.5" customHeight="1" thickBot="1" x14ac:dyDescent="0.3">
      <c r="A12" s="69">
        <v>6</v>
      </c>
      <c r="B12" s="70" t="s">
        <v>103</v>
      </c>
      <c r="C12" s="72" t="s">
        <v>107</v>
      </c>
      <c r="D12" s="71" t="s">
        <v>70</v>
      </c>
      <c r="E12" s="13" t="s">
        <v>80</v>
      </c>
      <c r="F12" s="23">
        <v>2</v>
      </c>
      <c r="G12" s="20" t="s">
        <v>73</v>
      </c>
      <c r="H12" s="18">
        <v>0.2</v>
      </c>
      <c r="I12" s="20" t="s">
        <v>72</v>
      </c>
      <c r="J12" s="21">
        <v>0.4</v>
      </c>
      <c r="K12" s="22"/>
      <c r="L12" s="60" t="s">
        <v>136</v>
      </c>
      <c r="M12" s="59">
        <v>2</v>
      </c>
      <c r="N12" s="59">
        <v>2</v>
      </c>
      <c r="O12" s="7" t="s">
        <v>74</v>
      </c>
      <c r="P12" s="12" t="s">
        <v>97</v>
      </c>
      <c r="Q12" s="17">
        <v>0.6</v>
      </c>
      <c r="R12" s="10" t="s">
        <v>76</v>
      </c>
      <c r="S12" s="10" t="s">
        <v>77</v>
      </c>
      <c r="T12" s="10" t="s">
        <v>78</v>
      </c>
      <c r="U12" s="9">
        <v>0.2</v>
      </c>
      <c r="V12" s="11" t="s">
        <v>12</v>
      </c>
      <c r="W12" s="9">
        <v>0.2</v>
      </c>
      <c r="X12" s="11" t="s">
        <v>12</v>
      </c>
      <c r="Y12" s="9">
        <v>0.2</v>
      </c>
      <c r="Z12" s="12" t="s">
        <v>15</v>
      </c>
      <c r="AA12" s="15" t="s">
        <v>99</v>
      </c>
      <c r="AB12" s="77" t="s">
        <v>137</v>
      </c>
      <c r="AC12" s="82" t="s">
        <v>138</v>
      </c>
      <c r="AD12" s="82" t="s">
        <v>139</v>
      </c>
      <c r="AE12" s="80" t="s">
        <v>145</v>
      </c>
    </row>
    <row r="13" spans="1:31" ht="409.6" customHeight="1" thickBot="1" x14ac:dyDescent="0.3">
      <c r="A13" s="73">
        <v>7</v>
      </c>
      <c r="B13" s="74" t="s">
        <v>88</v>
      </c>
      <c r="C13" s="75" t="s">
        <v>108</v>
      </c>
      <c r="D13" s="76" t="s">
        <v>71</v>
      </c>
      <c r="E13" s="13" t="s">
        <v>80</v>
      </c>
      <c r="F13" s="24">
        <v>3</v>
      </c>
      <c r="G13" s="25" t="s">
        <v>91</v>
      </c>
      <c r="H13" s="26">
        <v>0.4</v>
      </c>
      <c r="I13" s="25" t="s">
        <v>91</v>
      </c>
      <c r="J13" s="21">
        <v>0.4</v>
      </c>
      <c r="K13" s="25"/>
      <c r="L13" s="60" t="s">
        <v>110</v>
      </c>
      <c r="M13" s="59">
        <v>3</v>
      </c>
      <c r="N13" s="13">
        <v>4</v>
      </c>
      <c r="O13" s="7" t="s">
        <v>74</v>
      </c>
      <c r="P13" s="14" t="s">
        <v>94</v>
      </c>
      <c r="Q13" s="18">
        <v>0.8</v>
      </c>
      <c r="R13" s="10" t="s">
        <v>76</v>
      </c>
      <c r="S13" s="10" t="s">
        <v>77</v>
      </c>
      <c r="T13" s="10" t="s">
        <v>78</v>
      </c>
      <c r="U13" s="9">
        <v>0.2</v>
      </c>
      <c r="V13" s="12" t="s">
        <v>15</v>
      </c>
      <c r="W13" s="18">
        <v>0.4</v>
      </c>
      <c r="X13" s="12" t="s">
        <v>15</v>
      </c>
      <c r="Y13" s="18">
        <v>0.4</v>
      </c>
      <c r="Z13" s="16" t="s">
        <v>16</v>
      </c>
      <c r="AA13" s="15" t="s">
        <v>100</v>
      </c>
      <c r="AB13" s="77" t="s">
        <v>137</v>
      </c>
      <c r="AC13" s="82" t="s">
        <v>138</v>
      </c>
      <c r="AD13" s="82" t="s">
        <v>139</v>
      </c>
      <c r="AE13" s="80" t="s">
        <v>144</v>
      </c>
    </row>
    <row r="14" spans="1:31" ht="16.5" thickBot="1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31" ht="15.75" x14ac:dyDescent="0.25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</row>
  </sheetData>
  <sheetProtection insertRows="0" deleteRows="0"/>
  <mergeCells count="38">
    <mergeCell ref="AB5:AB6"/>
    <mergeCell ref="AC5:AC6"/>
    <mergeCell ref="AD5:AD6"/>
    <mergeCell ref="AE5:AE6"/>
    <mergeCell ref="AB4:AE4"/>
    <mergeCell ref="Z4:Z6"/>
    <mergeCell ref="AA4:AA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  <mergeCell ref="X4:X6"/>
    <mergeCell ref="Y4:Y6"/>
    <mergeCell ref="L4:L6"/>
    <mergeCell ref="M4:N4"/>
    <mergeCell ref="O4:T4"/>
    <mergeCell ref="A1:K1"/>
    <mergeCell ref="A2:K2"/>
    <mergeCell ref="A3:K3"/>
    <mergeCell ref="A14:K14"/>
    <mergeCell ref="J4:J6"/>
    <mergeCell ref="K4:K6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conditionalFormatting sqref="F7">
    <cfRule type="containsText" dxfId="329" priority="336" stopIfTrue="1" operator="containsText" text="Casi Certera">
      <formula>NOT(ISERROR(SEARCH("Casi Certera",F7)))</formula>
    </cfRule>
    <cfRule type="containsText" dxfId="328" priority="337" stopIfTrue="1" operator="containsText" text="Moderada">
      <formula>NOT(ISERROR(SEARCH("Moderada",F7)))</formula>
    </cfRule>
    <cfRule type="containsText" dxfId="327" priority="338" stopIfTrue="1" operator="containsText" text="Raro">
      <formula>NOT(ISERROR(SEARCH("Raro",F7)))</formula>
    </cfRule>
    <cfRule type="containsText" dxfId="326" priority="339" stopIfTrue="1" operator="containsText" text="Mayor">
      <formula>NOT(ISERROR(SEARCH("Mayor",F7)))</formula>
    </cfRule>
    <cfRule type="containsText" dxfId="325" priority="340" stopIfTrue="1" operator="containsText" text="Moderada">
      <formula>NOT(ISERROR(SEARCH("Moderada",F7)))</formula>
    </cfRule>
    <cfRule type="containsText" dxfId="324" priority="341" stopIfTrue="1" operator="containsText" text="Menor">
      <formula>NOT(ISERROR(SEARCH("Menor",F7)))</formula>
    </cfRule>
    <cfRule type="containsText" dxfId="323" priority="342" stopIfTrue="1" operator="containsText" text="Insignificante">
      <formula>NOT(ISERROR(SEARCH("Insignificante",F7)))</formula>
    </cfRule>
    <cfRule type="expression" dxfId="322" priority="343" stopIfTrue="1">
      <formula>LEFT(F7,8)="Probable"</formula>
    </cfRule>
    <cfRule type="expression" dxfId="321" priority="344" stopIfTrue="1">
      <formula>LEFT(F7,10)="Improbable"</formula>
    </cfRule>
  </conditionalFormatting>
  <conditionalFormatting sqref="G7">
    <cfRule type="containsText" dxfId="320" priority="331" stopIfTrue="1" operator="containsText" text="Catastrófica">
      <formula>NOT(ISERROR(SEARCH("Catastrófica",G7)))</formula>
    </cfRule>
    <cfRule type="containsText" dxfId="319" priority="332" stopIfTrue="1" operator="containsText" text="Mayor">
      <formula>NOT(ISERROR(SEARCH("Mayor",G7)))</formula>
    </cfRule>
    <cfRule type="containsText" dxfId="318" priority="333" stopIfTrue="1" operator="containsText" text="Moderada">
      <formula>NOT(ISERROR(SEARCH("Moderada",G7)))</formula>
    </cfRule>
    <cfRule type="containsText" dxfId="317" priority="334" stopIfTrue="1" operator="containsText" text="Menor">
      <formula>NOT(ISERROR(SEARCH("Menor",G7)))</formula>
    </cfRule>
    <cfRule type="containsText" dxfId="316" priority="335" stopIfTrue="1" operator="containsText" text="Insignificante">
      <formula>NOT(ISERROR(SEARCH("Insignificante",G7)))</formula>
    </cfRule>
  </conditionalFormatting>
  <conditionalFormatting sqref="I7">
    <cfRule type="containsText" dxfId="315" priority="326" stopIfTrue="1" operator="containsText" text="Catastrófica">
      <formula>NOT(ISERROR(SEARCH("Catastrófica",I7)))</formula>
    </cfRule>
    <cfRule type="containsText" dxfId="314" priority="327" stopIfTrue="1" operator="containsText" text="Mayor">
      <formula>NOT(ISERROR(SEARCH("Mayor",I7)))</formula>
    </cfRule>
    <cfRule type="containsText" dxfId="313" priority="328" stopIfTrue="1" operator="containsText" text="Moderada">
      <formula>NOT(ISERROR(SEARCH("Moderada",I7)))</formula>
    </cfRule>
    <cfRule type="containsText" dxfId="312" priority="329" stopIfTrue="1" operator="containsText" text="Menor">
      <formula>NOT(ISERROR(SEARCH("Menor",I7)))</formula>
    </cfRule>
    <cfRule type="containsText" dxfId="311" priority="330" stopIfTrue="1" operator="containsText" text="Insignificante">
      <formula>NOT(ISERROR(SEARCH("Insignificante",I7)))</formula>
    </cfRule>
  </conditionalFormatting>
  <conditionalFormatting sqref="K7">
    <cfRule type="expression" dxfId="310" priority="323" stopIfTrue="1">
      <formula>LEFT(K7,1)="A"</formula>
    </cfRule>
    <cfRule type="expression" dxfId="309" priority="324" stopIfTrue="1">
      <formula>LEFT(K7,1)="M"</formula>
    </cfRule>
    <cfRule type="expression" dxfId="308" priority="325" stopIfTrue="1">
      <formula>LEFT(K7,1)="B"</formula>
    </cfRule>
  </conditionalFormatting>
  <conditionalFormatting sqref="G8">
    <cfRule type="containsText" dxfId="307" priority="309" stopIfTrue="1" operator="containsText" text="Catastrófica">
      <formula>NOT(ISERROR(SEARCH("Catastrófica",G8)))</formula>
    </cfRule>
    <cfRule type="containsText" dxfId="306" priority="310" stopIfTrue="1" operator="containsText" text="Mayor">
      <formula>NOT(ISERROR(SEARCH("Mayor",G8)))</formula>
    </cfRule>
    <cfRule type="containsText" dxfId="305" priority="311" stopIfTrue="1" operator="containsText" text="Moderada">
      <formula>NOT(ISERROR(SEARCH("Moderada",G8)))</formula>
    </cfRule>
    <cfRule type="containsText" dxfId="304" priority="312" stopIfTrue="1" operator="containsText" text="Menor">
      <formula>NOT(ISERROR(SEARCH("Menor",G8)))</formula>
    </cfRule>
    <cfRule type="containsText" dxfId="303" priority="313" stopIfTrue="1" operator="containsText" text="Insignificante">
      <formula>NOT(ISERROR(SEARCH("Insignificante",G8)))</formula>
    </cfRule>
  </conditionalFormatting>
  <conditionalFormatting sqref="I8">
    <cfRule type="containsText" dxfId="302" priority="304" stopIfTrue="1" operator="containsText" text="Catastrófica">
      <formula>NOT(ISERROR(SEARCH("Catastrófica",I8)))</formula>
    </cfRule>
    <cfRule type="containsText" dxfId="301" priority="305" stopIfTrue="1" operator="containsText" text="Mayor">
      <formula>NOT(ISERROR(SEARCH("Mayor",I8)))</formula>
    </cfRule>
    <cfRule type="containsText" dxfId="300" priority="306" stopIfTrue="1" operator="containsText" text="Moderada">
      <formula>NOT(ISERROR(SEARCH("Moderada",I8)))</formula>
    </cfRule>
    <cfRule type="containsText" dxfId="299" priority="307" stopIfTrue="1" operator="containsText" text="Menor">
      <formula>NOT(ISERROR(SEARCH("Menor",I8)))</formula>
    </cfRule>
    <cfRule type="containsText" dxfId="298" priority="308" stopIfTrue="1" operator="containsText" text="Insignificante">
      <formula>NOT(ISERROR(SEARCH("Insignificante",I8)))</formula>
    </cfRule>
  </conditionalFormatting>
  <conditionalFormatting sqref="K8">
    <cfRule type="expression" dxfId="297" priority="301" stopIfTrue="1">
      <formula>LEFT(K8,1)="A"</formula>
    </cfRule>
    <cfRule type="expression" dxfId="296" priority="302" stopIfTrue="1">
      <formula>LEFT(K8,1)="M"</formula>
    </cfRule>
    <cfRule type="expression" dxfId="295" priority="303" stopIfTrue="1">
      <formula>LEFT(K8,1)="B"</formula>
    </cfRule>
  </conditionalFormatting>
  <conditionalFormatting sqref="G9">
    <cfRule type="containsText" dxfId="294" priority="296" stopIfTrue="1" operator="containsText" text="Catastrófica">
      <formula>NOT(ISERROR(SEARCH("Catastrófica",G9)))</formula>
    </cfRule>
    <cfRule type="containsText" dxfId="293" priority="297" stopIfTrue="1" operator="containsText" text="Mayor">
      <formula>NOT(ISERROR(SEARCH("Mayor",G9)))</formula>
    </cfRule>
    <cfRule type="containsText" dxfId="292" priority="298" stopIfTrue="1" operator="containsText" text="Moderada">
      <formula>NOT(ISERROR(SEARCH("Moderada",G9)))</formula>
    </cfRule>
    <cfRule type="containsText" dxfId="291" priority="299" stopIfTrue="1" operator="containsText" text="Menor">
      <formula>NOT(ISERROR(SEARCH("Menor",G9)))</formula>
    </cfRule>
    <cfRule type="containsText" dxfId="290" priority="300" stopIfTrue="1" operator="containsText" text="Insignificante">
      <formula>NOT(ISERROR(SEARCH("Insignificante",G9)))</formula>
    </cfRule>
  </conditionalFormatting>
  <conditionalFormatting sqref="G10">
    <cfRule type="containsText" dxfId="289" priority="291" stopIfTrue="1" operator="containsText" text="Catastrófica">
      <formula>NOT(ISERROR(SEARCH("Catastrófica",G10)))</formula>
    </cfRule>
    <cfRule type="containsText" dxfId="288" priority="292" stopIfTrue="1" operator="containsText" text="Mayor">
      <formula>NOT(ISERROR(SEARCH("Mayor",G10)))</formula>
    </cfRule>
    <cfRule type="containsText" dxfId="287" priority="293" stopIfTrue="1" operator="containsText" text="Moderada">
      <formula>NOT(ISERROR(SEARCH("Moderada",G10)))</formula>
    </cfRule>
    <cfRule type="containsText" dxfId="286" priority="294" stopIfTrue="1" operator="containsText" text="Menor">
      <formula>NOT(ISERROR(SEARCH("Menor",G10)))</formula>
    </cfRule>
    <cfRule type="containsText" dxfId="285" priority="295" stopIfTrue="1" operator="containsText" text="Insignificante">
      <formula>NOT(ISERROR(SEARCH("Insignificante",G10)))</formula>
    </cfRule>
  </conditionalFormatting>
  <conditionalFormatting sqref="G11">
    <cfRule type="containsText" dxfId="284" priority="286" stopIfTrue="1" operator="containsText" text="Catastrófica">
      <formula>NOT(ISERROR(SEARCH("Catastrófica",G11)))</formula>
    </cfRule>
    <cfRule type="containsText" dxfId="283" priority="287" stopIfTrue="1" operator="containsText" text="Mayor">
      <formula>NOT(ISERROR(SEARCH("Mayor",G11)))</formula>
    </cfRule>
    <cfRule type="containsText" dxfId="282" priority="288" stopIfTrue="1" operator="containsText" text="Moderada">
      <formula>NOT(ISERROR(SEARCH("Moderada",G11)))</formula>
    </cfRule>
    <cfRule type="containsText" dxfId="281" priority="289" stopIfTrue="1" operator="containsText" text="Menor">
      <formula>NOT(ISERROR(SEARCH("Menor",G11)))</formula>
    </cfRule>
    <cfRule type="containsText" dxfId="280" priority="290" stopIfTrue="1" operator="containsText" text="Insignificante">
      <formula>NOT(ISERROR(SEARCH("Insignificante",G11)))</formula>
    </cfRule>
  </conditionalFormatting>
  <conditionalFormatting sqref="G12">
    <cfRule type="containsText" dxfId="279" priority="281" stopIfTrue="1" operator="containsText" text="Catastrófica">
      <formula>NOT(ISERROR(SEARCH("Catastrófica",G12)))</formula>
    </cfRule>
    <cfRule type="containsText" dxfId="278" priority="282" stopIfTrue="1" operator="containsText" text="Mayor">
      <formula>NOT(ISERROR(SEARCH("Mayor",G12)))</formula>
    </cfRule>
    <cfRule type="containsText" dxfId="277" priority="283" stopIfTrue="1" operator="containsText" text="Moderada">
      <formula>NOT(ISERROR(SEARCH("Moderada",G12)))</formula>
    </cfRule>
    <cfRule type="containsText" dxfId="276" priority="284" stopIfTrue="1" operator="containsText" text="Menor">
      <formula>NOT(ISERROR(SEARCH("Menor",G12)))</formula>
    </cfRule>
    <cfRule type="containsText" dxfId="275" priority="285" stopIfTrue="1" operator="containsText" text="Insignificante">
      <formula>NOT(ISERROR(SEARCH("Insignificante",G12)))</formula>
    </cfRule>
  </conditionalFormatting>
  <conditionalFormatting sqref="G13">
    <cfRule type="containsText" dxfId="274" priority="276" stopIfTrue="1" operator="containsText" text="Catastrófica">
      <formula>NOT(ISERROR(SEARCH("Catastrófica",G13)))</formula>
    </cfRule>
    <cfRule type="containsText" dxfId="273" priority="277" stopIfTrue="1" operator="containsText" text="Mayor">
      <formula>NOT(ISERROR(SEARCH("Mayor",G13)))</formula>
    </cfRule>
    <cfRule type="containsText" dxfId="272" priority="278" stopIfTrue="1" operator="containsText" text="Moderada">
      <formula>NOT(ISERROR(SEARCH("Moderada",G13)))</formula>
    </cfRule>
    <cfRule type="containsText" dxfId="271" priority="279" stopIfTrue="1" operator="containsText" text="Menor">
      <formula>NOT(ISERROR(SEARCH("Menor",G13)))</formula>
    </cfRule>
    <cfRule type="containsText" dxfId="270" priority="280" stopIfTrue="1" operator="containsText" text="Insignificante">
      <formula>NOT(ISERROR(SEARCH("Insignificante",G13)))</formula>
    </cfRule>
  </conditionalFormatting>
  <conditionalFormatting sqref="I9">
    <cfRule type="containsText" dxfId="269" priority="271" stopIfTrue="1" operator="containsText" text="Catastrófica">
      <formula>NOT(ISERROR(SEARCH("Catastrófica",I9)))</formula>
    </cfRule>
    <cfRule type="containsText" dxfId="268" priority="272" stopIfTrue="1" operator="containsText" text="Mayor">
      <formula>NOT(ISERROR(SEARCH("Mayor",I9)))</formula>
    </cfRule>
    <cfRule type="containsText" dxfId="267" priority="273" stopIfTrue="1" operator="containsText" text="Moderada">
      <formula>NOT(ISERROR(SEARCH("Moderada",I9)))</formula>
    </cfRule>
    <cfRule type="containsText" dxfId="266" priority="274" stopIfTrue="1" operator="containsText" text="Menor">
      <formula>NOT(ISERROR(SEARCH("Menor",I9)))</formula>
    </cfRule>
    <cfRule type="containsText" dxfId="265" priority="275" stopIfTrue="1" operator="containsText" text="Insignificante">
      <formula>NOT(ISERROR(SEARCH("Insignificante",I9)))</formula>
    </cfRule>
  </conditionalFormatting>
  <conditionalFormatting sqref="I10">
    <cfRule type="containsText" dxfId="264" priority="266" stopIfTrue="1" operator="containsText" text="Catastrófica">
      <formula>NOT(ISERROR(SEARCH("Catastrófica",I10)))</formula>
    </cfRule>
    <cfRule type="containsText" dxfId="263" priority="267" stopIfTrue="1" operator="containsText" text="Mayor">
      <formula>NOT(ISERROR(SEARCH("Mayor",I10)))</formula>
    </cfRule>
    <cfRule type="containsText" dxfId="262" priority="268" stopIfTrue="1" operator="containsText" text="Moderada">
      <formula>NOT(ISERROR(SEARCH("Moderada",I10)))</formula>
    </cfRule>
    <cfRule type="containsText" dxfId="261" priority="269" stopIfTrue="1" operator="containsText" text="Menor">
      <formula>NOT(ISERROR(SEARCH("Menor",I10)))</formula>
    </cfRule>
    <cfRule type="containsText" dxfId="260" priority="270" stopIfTrue="1" operator="containsText" text="Insignificante">
      <formula>NOT(ISERROR(SEARCH("Insignificante",I10)))</formula>
    </cfRule>
  </conditionalFormatting>
  <conditionalFormatting sqref="I11">
    <cfRule type="containsText" dxfId="259" priority="261" stopIfTrue="1" operator="containsText" text="Catastrófica">
      <formula>NOT(ISERROR(SEARCH("Catastrófica",I11)))</formula>
    </cfRule>
    <cfRule type="containsText" dxfId="258" priority="262" stopIfTrue="1" operator="containsText" text="Mayor">
      <formula>NOT(ISERROR(SEARCH("Mayor",I11)))</formula>
    </cfRule>
    <cfRule type="containsText" dxfId="257" priority="263" stopIfTrue="1" operator="containsText" text="Moderada">
      <formula>NOT(ISERROR(SEARCH("Moderada",I11)))</formula>
    </cfRule>
    <cfRule type="containsText" dxfId="256" priority="264" stopIfTrue="1" operator="containsText" text="Menor">
      <formula>NOT(ISERROR(SEARCH("Menor",I11)))</formula>
    </cfRule>
    <cfRule type="containsText" dxfId="255" priority="265" stopIfTrue="1" operator="containsText" text="Insignificante">
      <formula>NOT(ISERROR(SEARCH("Insignificante",I11)))</formula>
    </cfRule>
  </conditionalFormatting>
  <conditionalFormatting sqref="I12">
    <cfRule type="containsText" dxfId="254" priority="256" stopIfTrue="1" operator="containsText" text="Catastrófica">
      <formula>NOT(ISERROR(SEARCH("Catastrófica",I12)))</formula>
    </cfRule>
    <cfRule type="containsText" dxfId="253" priority="257" stopIfTrue="1" operator="containsText" text="Mayor">
      <formula>NOT(ISERROR(SEARCH("Mayor",I12)))</formula>
    </cfRule>
    <cfRule type="containsText" dxfId="252" priority="258" stopIfTrue="1" operator="containsText" text="Moderada">
      <formula>NOT(ISERROR(SEARCH("Moderada",I12)))</formula>
    </cfRule>
    <cfRule type="containsText" dxfId="251" priority="259" stopIfTrue="1" operator="containsText" text="Menor">
      <formula>NOT(ISERROR(SEARCH("Menor",I12)))</formula>
    </cfRule>
    <cfRule type="containsText" dxfId="250" priority="260" stopIfTrue="1" operator="containsText" text="Insignificante">
      <formula>NOT(ISERROR(SEARCH("Insignificante",I12)))</formula>
    </cfRule>
  </conditionalFormatting>
  <conditionalFormatting sqref="I13">
    <cfRule type="containsText" dxfId="249" priority="251" stopIfTrue="1" operator="containsText" text="Catastrófica">
      <formula>NOT(ISERROR(SEARCH("Catastrófica",I13)))</formula>
    </cfRule>
    <cfRule type="containsText" dxfId="248" priority="252" stopIfTrue="1" operator="containsText" text="Mayor">
      <formula>NOT(ISERROR(SEARCH("Mayor",I13)))</formula>
    </cfRule>
    <cfRule type="containsText" dxfId="247" priority="253" stopIfTrue="1" operator="containsText" text="Moderada">
      <formula>NOT(ISERROR(SEARCH("Moderada",I13)))</formula>
    </cfRule>
    <cfRule type="containsText" dxfId="246" priority="254" stopIfTrue="1" operator="containsText" text="Menor">
      <formula>NOT(ISERROR(SEARCH("Menor",I13)))</formula>
    </cfRule>
    <cfRule type="containsText" dxfId="245" priority="255" stopIfTrue="1" operator="containsText" text="Insignificante">
      <formula>NOT(ISERROR(SEARCH("Insignificante",I13)))</formula>
    </cfRule>
  </conditionalFormatting>
  <conditionalFormatting sqref="K9">
    <cfRule type="expression" dxfId="244" priority="248" stopIfTrue="1">
      <formula>LEFT(K9,1)="A"</formula>
    </cfRule>
    <cfRule type="expression" dxfId="243" priority="249" stopIfTrue="1">
      <formula>LEFT(K9,1)="M"</formula>
    </cfRule>
    <cfRule type="expression" dxfId="242" priority="250" stopIfTrue="1">
      <formula>LEFT(K9,1)="B"</formula>
    </cfRule>
  </conditionalFormatting>
  <conditionalFormatting sqref="K10">
    <cfRule type="expression" dxfId="241" priority="245" stopIfTrue="1">
      <formula>LEFT(K10,1)="A"</formula>
    </cfRule>
    <cfRule type="expression" dxfId="240" priority="246" stopIfTrue="1">
      <formula>LEFT(K10,1)="M"</formula>
    </cfRule>
    <cfRule type="expression" dxfId="239" priority="247" stopIfTrue="1">
      <formula>LEFT(K10,1)="B"</formula>
    </cfRule>
  </conditionalFormatting>
  <conditionalFormatting sqref="K11">
    <cfRule type="expression" dxfId="238" priority="242" stopIfTrue="1">
      <formula>LEFT(K11,1)="A"</formula>
    </cfRule>
    <cfRule type="expression" dxfId="237" priority="243" stopIfTrue="1">
      <formula>LEFT(K11,1)="M"</formula>
    </cfRule>
    <cfRule type="expression" dxfId="236" priority="244" stopIfTrue="1">
      <formula>LEFT(K11,1)="B"</formula>
    </cfRule>
  </conditionalFormatting>
  <conditionalFormatting sqref="K12">
    <cfRule type="expression" dxfId="235" priority="239" stopIfTrue="1">
      <formula>LEFT(K12,1)="A"</formula>
    </cfRule>
    <cfRule type="expression" dxfId="234" priority="240" stopIfTrue="1">
      <formula>LEFT(K12,1)="M"</formula>
    </cfRule>
    <cfRule type="expression" dxfId="233" priority="241" stopIfTrue="1">
      <formula>LEFT(K12,1)="B"</formula>
    </cfRule>
  </conditionalFormatting>
  <conditionalFormatting sqref="K13">
    <cfRule type="containsText" dxfId="232" priority="229" stopIfTrue="1" operator="containsText" text="Catastrófica">
      <formula>NOT(ISERROR(SEARCH("Catastrófica",K13)))</formula>
    </cfRule>
    <cfRule type="containsText" dxfId="231" priority="230" stopIfTrue="1" operator="containsText" text="Mayor">
      <formula>NOT(ISERROR(SEARCH("Mayor",K13)))</formula>
    </cfRule>
    <cfRule type="containsText" dxfId="230" priority="231" stopIfTrue="1" operator="containsText" text="Moderada">
      <formula>NOT(ISERROR(SEARCH("Moderada",K13)))</formula>
    </cfRule>
    <cfRule type="containsText" dxfId="229" priority="232" stopIfTrue="1" operator="containsText" text="Menor">
      <formula>NOT(ISERROR(SEARCH("Menor",K13)))</formula>
    </cfRule>
    <cfRule type="containsText" dxfId="228" priority="233" stopIfTrue="1" operator="containsText" text="Insignificante">
      <formula>NOT(ISERROR(SEARCH("Insignificante",K13)))</formula>
    </cfRule>
  </conditionalFormatting>
  <conditionalFormatting sqref="P7:P8 Q7:U12 W7:W12 Y7:Y12 AA7:AA12">
    <cfRule type="expression" dxfId="227" priority="226" stopIfTrue="1">
      <formula>LEFT(P7,1)="A"</formula>
    </cfRule>
    <cfRule type="expression" dxfId="226" priority="227" stopIfTrue="1">
      <formula>LEFT(P7,1)="M"</formula>
    </cfRule>
    <cfRule type="expression" dxfId="225" priority="228" stopIfTrue="1">
      <formula>LEFT(P7,1)="B"</formula>
    </cfRule>
  </conditionalFormatting>
  <conditionalFormatting sqref="V7">
    <cfRule type="containsText" dxfId="224" priority="217" stopIfTrue="1" operator="containsText" text="Casi Certera">
      <formula>NOT(ISERROR(SEARCH("Casi Certera",V7)))</formula>
    </cfRule>
    <cfRule type="containsText" dxfId="223" priority="218" stopIfTrue="1" operator="containsText" text="Moderada">
      <formula>NOT(ISERROR(SEARCH("Moderada",V7)))</formula>
    </cfRule>
    <cfRule type="containsText" dxfId="222" priority="219" stopIfTrue="1" operator="containsText" text="Raro">
      <formula>NOT(ISERROR(SEARCH("Raro",V7)))</formula>
    </cfRule>
    <cfRule type="containsText" dxfId="221" priority="220" stopIfTrue="1" operator="containsText" text="Mayor">
      <formula>NOT(ISERROR(SEARCH("Mayor",V7)))</formula>
    </cfRule>
    <cfRule type="containsText" dxfId="220" priority="221" stopIfTrue="1" operator="containsText" text="Moderada">
      <formula>NOT(ISERROR(SEARCH("Moderada",V7)))</formula>
    </cfRule>
    <cfRule type="containsText" dxfId="219" priority="222" stopIfTrue="1" operator="containsText" text="Menor">
      <formula>NOT(ISERROR(SEARCH("Menor",V7)))</formula>
    </cfRule>
    <cfRule type="containsText" dxfId="218" priority="223" stopIfTrue="1" operator="containsText" text="Insignificante">
      <formula>NOT(ISERROR(SEARCH("Insignificante",V7)))</formula>
    </cfRule>
    <cfRule type="expression" dxfId="217" priority="224" stopIfTrue="1">
      <formula>LEFT(V7,8)="Probable"</formula>
    </cfRule>
    <cfRule type="expression" dxfId="216" priority="225" stopIfTrue="1">
      <formula>LEFT(V7,10)="Improbable"</formula>
    </cfRule>
  </conditionalFormatting>
  <conditionalFormatting sqref="X7">
    <cfRule type="containsText" dxfId="215" priority="208" stopIfTrue="1" operator="containsText" text="Casi Certera">
      <formula>NOT(ISERROR(SEARCH("Casi Certera",X7)))</formula>
    </cfRule>
    <cfRule type="containsText" dxfId="214" priority="209" stopIfTrue="1" operator="containsText" text="Moderada">
      <formula>NOT(ISERROR(SEARCH("Moderada",X7)))</formula>
    </cfRule>
    <cfRule type="containsText" dxfId="213" priority="210" stopIfTrue="1" operator="containsText" text="Raro">
      <formula>NOT(ISERROR(SEARCH("Raro",X7)))</formula>
    </cfRule>
    <cfRule type="containsText" dxfId="212" priority="211" stopIfTrue="1" operator="containsText" text="Mayor">
      <formula>NOT(ISERROR(SEARCH("Mayor",X7)))</formula>
    </cfRule>
    <cfRule type="containsText" dxfId="211" priority="212" stopIfTrue="1" operator="containsText" text="Moderada">
      <formula>NOT(ISERROR(SEARCH("Moderada",X7)))</formula>
    </cfRule>
    <cfRule type="containsText" dxfId="210" priority="213" stopIfTrue="1" operator="containsText" text="Menor">
      <formula>NOT(ISERROR(SEARCH("Menor",X7)))</formula>
    </cfRule>
    <cfRule type="containsText" dxfId="209" priority="214" stopIfTrue="1" operator="containsText" text="Insignificante">
      <formula>NOT(ISERROR(SEARCH("Insignificante",X7)))</formula>
    </cfRule>
    <cfRule type="expression" dxfId="208" priority="215" stopIfTrue="1">
      <formula>LEFT(X7,8)="Probable"</formula>
    </cfRule>
    <cfRule type="expression" dxfId="207" priority="216" stopIfTrue="1">
      <formula>LEFT(X7,10)="Improbable"</formula>
    </cfRule>
  </conditionalFormatting>
  <conditionalFormatting sqref="Z7">
    <cfRule type="containsText" dxfId="206" priority="199" stopIfTrue="1" operator="containsText" text="Casi Certera">
      <formula>NOT(ISERROR(SEARCH("Casi Certera",Z7)))</formula>
    </cfRule>
    <cfRule type="containsText" dxfId="205" priority="200" stopIfTrue="1" operator="containsText" text="Moderada">
      <formula>NOT(ISERROR(SEARCH("Moderada",Z7)))</formula>
    </cfRule>
    <cfRule type="containsText" dxfId="204" priority="201" stopIfTrue="1" operator="containsText" text="Raro">
      <formula>NOT(ISERROR(SEARCH("Raro",Z7)))</formula>
    </cfRule>
    <cfRule type="containsText" dxfId="203" priority="202" stopIfTrue="1" operator="containsText" text="Mayor">
      <formula>NOT(ISERROR(SEARCH("Mayor",Z7)))</formula>
    </cfRule>
    <cfRule type="containsText" dxfId="202" priority="203" stopIfTrue="1" operator="containsText" text="Moderada">
      <formula>NOT(ISERROR(SEARCH("Moderada",Z7)))</formula>
    </cfRule>
    <cfRule type="containsText" dxfId="201" priority="204" stopIfTrue="1" operator="containsText" text="Menor">
      <formula>NOT(ISERROR(SEARCH("Menor",Z7)))</formula>
    </cfRule>
    <cfRule type="containsText" dxfId="200" priority="205" stopIfTrue="1" operator="containsText" text="Insignificante">
      <formula>NOT(ISERROR(SEARCH("Insignificante",Z7)))</formula>
    </cfRule>
    <cfRule type="expression" dxfId="199" priority="206" stopIfTrue="1">
      <formula>LEFT(Z7,8)="Probable"</formula>
    </cfRule>
    <cfRule type="expression" dxfId="198" priority="207" stopIfTrue="1">
      <formula>LEFT(Z7,10)="Improbable"</formula>
    </cfRule>
  </conditionalFormatting>
  <conditionalFormatting sqref="V8">
    <cfRule type="containsText" dxfId="197" priority="190" stopIfTrue="1" operator="containsText" text="Casi Certera">
      <formula>NOT(ISERROR(SEARCH("Casi Certera",V8)))</formula>
    </cfRule>
    <cfRule type="containsText" dxfId="196" priority="191" stopIfTrue="1" operator="containsText" text="Moderada">
      <formula>NOT(ISERROR(SEARCH("Moderada",V8)))</formula>
    </cfRule>
    <cfRule type="containsText" dxfId="195" priority="192" stopIfTrue="1" operator="containsText" text="Raro">
      <formula>NOT(ISERROR(SEARCH("Raro",V8)))</formula>
    </cfRule>
    <cfRule type="containsText" dxfId="194" priority="193" stopIfTrue="1" operator="containsText" text="Mayor">
      <formula>NOT(ISERROR(SEARCH("Mayor",V8)))</formula>
    </cfRule>
    <cfRule type="containsText" dxfId="193" priority="194" stopIfTrue="1" operator="containsText" text="Moderada">
      <formula>NOT(ISERROR(SEARCH("Moderada",V8)))</formula>
    </cfRule>
    <cfRule type="containsText" dxfId="192" priority="195" stopIfTrue="1" operator="containsText" text="Menor">
      <formula>NOT(ISERROR(SEARCH("Menor",V8)))</formula>
    </cfRule>
    <cfRule type="containsText" dxfId="191" priority="196" stopIfTrue="1" operator="containsText" text="Insignificante">
      <formula>NOT(ISERROR(SEARCH("Insignificante",V8)))</formula>
    </cfRule>
    <cfRule type="expression" dxfId="190" priority="197" stopIfTrue="1">
      <formula>LEFT(V8,8)="Probable"</formula>
    </cfRule>
    <cfRule type="expression" dxfId="189" priority="198" stopIfTrue="1">
      <formula>LEFT(V8,10)="Improbable"</formula>
    </cfRule>
  </conditionalFormatting>
  <conditionalFormatting sqref="X8">
    <cfRule type="containsText" dxfId="188" priority="181" stopIfTrue="1" operator="containsText" text="Casi Certera">
      <formula>NOT(ISERROR(SEARCH("Casi Certera",X8)))</formula>
    </cfRule>
    <cfRule type="containsText" dxfId="187" priority="182" stopIfTrue="1" operator="containsText" text="Moderada">
      <formula>NOT(ISERROR(SEARCH("Moderada",X8)))</formula>
    </cfRule>
    <cfRule type="containsText" dxfId="186" priority="183" stopIfTrue="1" operator="containsText" text="Raro">
      <formula>NOT(ISERROR(SEARCH("Raro",X8)))</formula>
    </cfRule>
    <cfRule type="containsText" dxfId="185" priority="184" stopIfTrue="1" operator="containsText" text="Mayor">
      <formula>NOT(ISERROR(SEARCH("Mayor",X8)))</formula>
    </cfRule>
    <cfRule type="containsText" dxfId="184" priority="185" stopIfTrue="1" operator="containsText" text="Moderada">
      <formula>NOT(ISERROR(SEARCH("Moderada",X8)))</formula>
    </cfRule>
    <cfRule type="containsText" dxfId="183" priority="186" stopIfTrue="1" operator="containsText" text="Menor">
      <formula>NOT(ISERROR(SEARCH("Menor",X8)))</formula>
    </cfRule>
    <cfRule type="containsText" dxfId="182" priority="187" stopIfTrue="1" operator="containsText" text="Insignificante">
      <formula>NOT(ISERROR(SEARCH("Insignificante",X8)))</formula>
    </cfRule>
    <cfRule type="expression" dxfId="181" priority="188" stopIfTrue="1">
      <formula>LEFT(X8,8)="Probable"</formula>
    </cfRule>
    <cfRule type="expression" dxfId="180" priority="189" stopIfTrue="1">
      <formula>LEFT(X8,10)="Improbable"</formula>
    </cfRule>
  </conditionalFormatting>
  <conditionalFormatting sqref="Z8">
    <cfRule type="containsText" dxfId="179" priority="176" stopIfTrue="1" operator="containsText" text="Catastrófica">
      <formula>NOT(ISERROR(SEARCH("Catastrófica",Z8)))</formula>
    </cfRule>
    <cfRule type="containsText" dxfId="178" priority="177" stopIfTrue="1" operator="containsText" text="Mayor">
      <formula>NOT(ISERROR(SEARCH("Mayor",Z8)))</formula>
    </cfRule>
    <cfRule type="containsText" dxfId="177" priority="178" stopIfTrue="1" operator="containsText" text="Moderada">
      <formula>NOT(ISERROR(SEARCH("Moderada",Z8)))</formula>
    </cfRule>
    <cfRule type="containsText" dxfId="176" priority="179" stopIfTrue="1" operator="containsText" text="Menor">
      <formula>NOT(ISERROR(SEARCH("Menor",Z8)))</formula>
    </cfRule>
    <cfRule type="containsText" dxfId="175" priority="180" stopIfTrue="1" operator="containsText" text="Insignificante">
      <formula>NOT(ISERROR(SEARCH("Insignificante",Z8)))</formula>
    </cfRule>
  </conditionalFormatting>
  <conditionalFormatting sqref="P13">
    <cfRule type="containsText" dxfId="174" priority="171" stopIfTrue="1" operator="containsText" text="Catastrófica">
      <formula>NOT(ISERROR(SEARCH("Catastrófica",P13)))</formula>
    </cfRule>
    <cfRule type="containsText" dxfId="173" priority="172" stopIfTrue="1" operator="containsText" text="Mayor">
      <formula>NOT(ISERROR(SEARCH("Mayor",P13)))</formula>
    </cfRule>
    <cfRule type="containsText" dxfId="172" priority="173" stopIfTrue="1" operator="containsText" text="Moderada">
      <formula>NOT(ISERROR(SEARCH("Moderada",P13)))</formula>
    </cfRule>
    <cfRule type="containsText" dxfId="171" priority="174" stopIfTrue="1" operator="containsText" text="Menor">
      <formula>NOT(ISERROR(SEARCH("Menor",P13)))</formula>
    </cfRule>
    <cfRule type="containsText" dxfId="170" priority="175" stopIfTrue="1" operator="containsText" text="Insignificante">
      <formula>NOT(ISERROR(SEARCH("Insignificante",P13)))</formula>
    </cfRule>
  </conditionalFormatting>
  <conditionalFormatting sqref="P9">
    <cfRule type="containsText" dxfId="169" priority="166" stopIfTrue="1" operator="containsText" text="Catastrófica">
      <formula>NOT(ISERROR(SEARCH("Catastrófica",P9)))</formula>
    </cfRule>
    <cfRule type="containsText" dxfId="168" priority="167" stopIfTrue="1" operator="containsText" text="Mayor">
      <formula>NOT(ISERROR(SEARCH("Mayor",P9)))</formula>
    </cfRule>
    <cfRule type="containsText" dxfId="167" priority="168" stopIfTrue="1" operator="containsText" text="Moderada">
      <formula>NOT(ISERROR(SEARCH("Moderada",P9)))</formula>
    </cfRule>
    <cfRule type="containsText" dxfId="166" priority="169" stopIfTrue="1" operator="containsText" text="Menor">
      <formula>NOT(ISERROR(SEARCH("Menor",P9)))</formula>
    </cfRule>
    <cfRule type="containsText" dxfId="165" priority="170" stopIfTrue="1" operator="containsText" text="Insignificante">
      <formula>NOT(ISERROR(SEARCH("Insignificante",P9)))</formula>
    </cfRule>
  </conditionalFormatting>
  <conditionalFormatting sqref="P10">
    <cfRule type="containsText" dxfId="164" priority="161" stopIfTrue="1" operator="containsText" text="Catastrófica">
      <formula>NOT(ISERROR(SEARCH("Catastrófica",P10)))</formula>
    </cfRule>
    <cfRule type="containsText" dxfId="163" priority="162" stopIfTrue="1" operator="containsText" text="Mayor">
      <formula>NOT(ISERROR(SEARCH("Mayor",P10)))</formula>
    </cfRule>
    <cfRule type="containsText" dxfId="162" priority="163" stopIfTrue="1" operator="containsText" text="Moderada">
      <formula>NOT(ISERROR(SEARCH("Moderada",P10)))</formula>
    </cfRule>
    <cfRule type="containsText" dxfId="161" priority="164" stopIfTrue="1" operator="containsText" text="Menor">
      <formula>NOT(ISERROR(SEARCH("Menor",P10)))</formula>
    </cfRule>
    <cfRule type="containsText" dxfId="160" priority="165" stopIfTrue="1" operator="containsText" text="Insignificante">
      <formula>NOT(ISERROR(SEARCH("Insignificante",P10)))</formula>
    </cfRule>
  </conditionalFormatting>
  <conditionalFormatting sqref="P11">
    <cfRule type="containsText" dxfId="159" priority="156" stopIfTrue="1" operator="containsText" text="Catastrófica">
      <formula>NOT(ISERROR(SEARCH("Catastrófica",P11)))</formula>
    </cfRule>
    <cfRule type="containsText" dxfId="158" priority="157" stopIfTrue="1" operator="containsText" text="Mayor">
      <formula>NOT(ISERROR(SEARCH("Mayor",P11)))</formula>
    </cfRule>
    <cfRule type="containsText" dxfId="157" priority="158" stopIfTrue="1" operator="containsText" text="Moderada">
      <formula>NOT(ISERROR(SEARCH("Moderada",P11)))</formula>
    </cfRule>
    <cfRule type="containsText" dxfId="156" priority="159" stopIfTrue="1" operator="containsText" text="Menor">
      <formula>NOT(ISERROR(SEARCH("Menor",P11)))</formula>
    </cfRule>
    <cfRule type="containsText" dxfId="155" priority="160" stopIfTrue="1" operator="containsText" text="Insignificante">
      <formula>NOT(ISERROR(SEARCH("Insignificante",P11)))</formula>
    </cfRule>
  </conditionalFormatting>
  <conditionalFormatting sqref="P12">
    <cfRule type="containsText" dxfId="154" priority="151" stopIfTrue="1" operator="containsText" text="Catastrófica">
      <formula>NOT(ISERROR(SEARCH("Catastrófica",P12)))</formula>
    </cfRule>
    <cfRule type="containsText" dxfId="153" priority="152" stopIfTrue="1" operator="containsText" text="Mayor">
      <formula>NOT(ISERROR(SEARCH("Mayor",P12)))</formula>
    </cfRule>
    <cfRule type="containsText" dxfId="152" priority="153" stopIfTrue="1" operator="containsText" text="Moderada">
      <formula>NOT(ISERROR(SEARCH("Moderada",P12)))</formula>
    </cfRule>
    <cfRule type="containsText" dxfId="151" priority="154" stopIfTrue="1" operator="containsText" text="Menor">
      <formula>NOT(ISERROR(SEARCH("Menor",P12)))</formula>
    </cfRule>
    <cfRule type="containsText" dxfId="150" priority="155" stopIfTrue="1" operator="containsText" text="Insignificante">
      <formula>NOT(ISERROR(SEARCH("Insignificante",P12)))</formula>
    </cfRule>
  </conditionalFormatting>
  <conditionalFormatting sqref="R13">
    <cfRule type="expression" dxfId="149" priority="148" stopIfTrue="1">
      <formula>LEFT(R13,1)="A"</formula>
    </cfRule>
    <cfRule type="expression" dxfId="148" priority="149" stopIfTrue="1">
      <formula>LEFT(R13,1)="M"</formula>
    </cfRule>
    <cfRule type="expression" dxfId="147" priority="150" stopIfTrue="1">
      <formula>LEFT(R13,1)="B"</formula>
    </cfRule>
  </conditionalFormatting>
  <conditionalFormatting sqref="S13">
    <cfRule type="expression" dxfId="146" priority="145" stopIfTrue="1">
      <formula>LEFT(S13,1)="A"</formula>
    </cfRule>
    <cfRule type="expression" dxfId="145" priority="146" stopIfTrue="1">
      <formula>LEFT(S13,1)="M"</formula>
    </cfRule>
    <cfRule type="expression" dxfId="144" priority="147" stopIfTrue="1">
      <formula>LEFT(S13,1)="B"</formula>
    </cfRule>
  </conditionalFormatting>
  <conditionalFormatting sqref="T13">
    <cfRule type="expression" dxfId="143" priority="142" stopIfTrue="1">
      <formula>LEFT(T13,1)="A"</formula>
    </cfRule>
    <cfRule type="expression" dxfId="142" priority="143" stopIfTrue="1">
      <formula>LEFT(T13,1)="M"</formula>
    </cfRule>
    <cfRule type="expression" dxfId="141" priority="144" stopIfTrue="1">
      <formula>LEFT(T13,1)="B"</formula>
    </cfRule>
  </conditionalFormatting>
  <conditionalFormatting sqref="U13">
    <cfRule type="expression" dxfId="140" priority="139" stopIfTrue="1">
      <formula>LEFT(U13,1)="A"</formula>
    </cfRule>
    <cfRule type="expression" dxfId="139" priority="140" stopIfTrue="1">
      <formula>LEFT(U13,1)="M"</formula>
    </cfRule>
    <cfRule type="expression" dxfId="138" priority="141" stopIfTrue="1">
      <formula>LEFT(U13,1)="B"</formula>
    </cfRule>
  </conditionalFormatting>
  <conditionalFormatting sqref="V9">
    <cfRule type="containsText" dxfId="137" priority="130" stopIfTrue="1" operator="containsText" text="Casi Certera">
      <formula>NOT(ISERROR(SEARCH("Casi Certera",V9)))</formula>
    </cfRule>
    <cfRule type="containsText" dxfId="136" priority="131" stopIfTrue="1" operator="containsText" text="Moderada">
      <formula>NOT(ISERROR(SEARCH("Moderada",V9)))</formula>
    </cfRule>
    <cfRule type="containsText" dxfId="135" priority="132" stopIfTrue="1" operator="containsText" text="Raro">
      <formula>NOT(ISERROR(SEARCH("Raro",V9)))</formula>
    </cfRule>
    <cfRule type="containsText" dxfId="134" priority="133" stopIfTrue="1" operator="containsText" text="Mayor">
      <formula>NOT(ISERROR(SEARCH("Mayor",V9)))</formula>
    </cfRule>
    <cfRule type="containsText" dxfId="133" priority="134" stopIfTrue="1" operator="containsText" text="Moderada">
      <formula>NOT(ISERROR(SEARCH("Moderada",V9)))</formula>
    </cfRule>
    <cfRule type="containsText" dxfId="132" priority="135" stopIfTrue="1" operator="containsText" text="Menor">
      <formula>NOT(ISERROR(SEARCH("Menor",V9)))</formula>
    </cfRule>
    <cfRule type="containsText" dxfId="131" priority="136" stopIfTrue="1" operator="containsText" text="Insignificante">
      <formula>NOT(ISERROR(SEARCH("Insignificante",V9)))</formula>
    </cfRule>
    <cfRule type="expression" dxfId="130" priority="137" stopIfTrue="1">
      <formula>LEFT(V9,8)="Probable"</formula>
    </cfRule>
    <cfRule type="expression" dxfId="129" priority="138" stopIfTrue="1">
      <formula>LEFT(V9,10)="Improbable"</formula>
    </cfRule>
  </conditionalFormatting>
  <conditionalFormatting sqref="V11">
    <cfRule type="containsText" dxfId="128" priority="121" stopIfTrue="1" operator="containsText" text="Casi Certera">
      <formula>NOT(ISERROR(SEARCH("Casi Certera",V11)))</formula>
    </cfRule>
    <cfRule type="containsText" dxfId="127" priority="122" stopIfTrue="1" operator="containsText" text="Moderada">
      <formula>NOT(ISERROR(SEARCH("Moderada",V11)))</formula>
    </cfRule>
    <cfRule type="containsText" dxfId="126" priority="123" stopIfTrue="1" operator="containsText" text="Raro">
      <formula>NOT(ISERROR(SEARCH("Raro",V11)))</formula>
    </cfRule>
    <cfRule type="containsText" dxfId="125" priority="124" stopIfTrue="1" operator="containsText" text="Mayor">
      <formula>NOT(ISERROR(SEARCH("Mayor",V11)))</formula>
    </cfRule>
    <cfRule type="containsText" dxfId="124" priority="125" stopIfTrue="1" operator="containsText" text="Moderada">
      <formula>NOT(ISERROR(SEARCH("Moderada",V11)))</formula>
    </cfRule>
    <cfRule type="containsText" dxfId="123" priority="126" stopIfTrue="1" operator="containsText" text="Menor">
      <formula>NOT(ISERROR(SEARCH("Menor",V11)))</formula>
    </cfRule>
    <cfRule type="containsText" dxfId="122" priority="127" stopIfTrue="1" operator="containsText" text="Insignificante">
      <formula>NOT(ISERROR(SEARCH("Insignificante",V11)))</formula>
    </cfRule>
    <cfRule type="expression" dxfId="121" priority="128" stopIfTrue="1">
      <formula>LEFT(V11,8)="Probable"</formula>
    </cfRule>
    <cfRule type="expression" dxfId="120" priority="129" stopIfTrue="1">
      <formula>LEFT(V11,10)="Improbable"</formula>
    </cfRule>
  </conditionalFormatting>
  <conditionalFormatting sqref="V12">
    <cfRule type="containsText" dxfId="119" priority="112" stopIfTrue="1" operator="containsText" text="Casi Certera">
      <formula>NOT(ISERROR(SEARCH("Casi Certera",V12)))</formula>
    </cfRule>
    <cfRule type="containsText" dxfId="118" priority="113" stopIfTrue="1" operator="containsText" text="Moderada">
      <formula>NOT(ISERROR(SEARCH("Moderada",V12)))</formula>
    </cfRule>
    <cfRule type="containsText" dxfId="117" priority="114" stopIfTrue="1" operator="containsText" text="Raro">
      <formula>NOT(ISERROR(SEARCH("Raro",V12)))</formula>
    </cfRule>
    <cfRule type="containsText" dxfId="116" priority="115" stopIfTrue="1" operator="containsText" text="Mayor">
      <formula>NOT(ISERROR(SEARCH("Mayor",V12)))</formula>
    </cfRule>
    <cfRule type="containsText" dxfId="115" priority="116" stopIfTrue="1" operator="containsText" text="Moderada">
      <formula>NOT(ISERROR(SEARCH("Moderada",V12)))</formula>
    </cfRule>
    <cfRule type="containsText" dxfId="114" priority="117" stopIfTrue="1" operator="containsText" text="Menor">
      <formula>NOT(ISERROR(SEARCH("Menor",V12)))</formula>
    </cfRule>
    <cfRule type="containsText" dxfId="113" priority="118" stopIfTrue="1" operator="containsText" text="Insignificante">
      <formula>NOT(ISERROR(SEARCH("Insignificante",V12)))</formula>
    </cfRule>
    <cfRule type="expression" dxfId="112" priority="119" stopIfTrue="1">
      <formula>LEFT(V12,8)="Probable"</formula>
    </cfRule>
    <cfRule type="expression" dxfId="111" priority="120" stopIfTrue="1">
      <formula>LEFT(V12,10)="Improbable"</formula>
    </cfRule>
  </conditionalFormatting>
  <conditionalFormatting sqref="V13">
    <cfRule type="containsText" dxfId="110" priority="103" stopIfTrue="1" operator="containsText" text="Casi Certera">
      <formula>NOT(ISERROR(SEARCH("Casi Certera",V13)))</formula>
    </cfRule>
    <cfRule type="containsText" dxfId="109" priority="104" stopIfTrue="1" operator="containsText" text="Moderada">
      <formula>NOT(ISERROR(SEARCH("Moderada",V13)))</formula>
    </cfRule>
    <cfRule type="containsText" dxfId="108" priority="105" stopIfTrue="1" operator="containsText" text="Raro">
      <formula>NOT(ISERROR(SEARCH("Raro",V13)))</formula>
    </cfRule>
    <cfRule type="containsText" dxfId="107" priority="106" stopIfTrue="1" operator="containsText" text="Mayor">
      <formula>NOT(ISERROR(SEARCH("Mayor",V13)))</formula>
    </cfRule>
    <cfRule type="containsText" dxfId="106" priority="107" stopIfTrue="1" operator="containsText" text="Moderada">
      <formula>NOT(ISERROR(SEARCH("Moderada",V13)))</formula>
    </cfRule>
    <cfRule type="containsText" dxfId="105" priority="108" stopIfTrue="1" operator="containsText" text="Menor">
      <formula>NOT(ISERROR(SEARCH("Menor",V13)))</formula>
    </cfRule>
    <cfRule type="containsText" dxfId="104" priority="109" stopIfTrue="1" operator="containsText" text="Insignificante">
      <formula>NOT(ISERROR(SEARCH("Insignificante",V13)))</formula>
    </cfRule>
    <cfRule type="expression" dxfId="103" priority="110" stopIfTrue="1">
      <formula>LEFT(V13,8)="Probable"</formula>
    </cfRule>
    <cfRule type="expression" dxfId="102" priority="111" stopIfTrue="1">
      <formula>LEFT(V13,10)="Improbable"</formula>
    </cfRule>
  </conditionalFormatting>
  <conditionalFormatting sqref="V10">
    <cfRule type="containsText" dxfId="101" priority="94" stopIfTrue="1" operator="containsText" text="Casi Certera">
      <formula>NOT(ISERROR(SEARCH("Casi Certera",V10)))</formula>
    </cfRule>
    <cfRule type="containsText" dxfId="100" priority="95" stopIfTrue="1" operator="containsText" text="Moderada">
      <formula>NOT(ISERROR(SEARCH("Moderada",V10)))</formula>
    </cfRule>
    <cfRule type="containsText" dxfId="99" priority="96" stopIfTrue="1" operator="containsText" text="Raro">
      <formula>NOT(ISERROR(SEARCH("Raro",V10)))</formula>
    </cfRule>
    <cfRule type="containsText" dxfId="98" priority="97" stopIfTrue="1" operator="containsText" text="Mayor">
      <formula>NOT(ISERROR(SEARCH("Mayor",V10)))</formula>
    </cfRule>
    <cfRule type="containsText" dxfId="97" priority="98" stopIfTrue="1" operator="containsText" text="Moderada">
      <formula>NOT(ISERROR(SEARCH("Moderada",V10)))</formula>
    </cfRule>
    <cfRule type="containsText" dxfId="96" priority="99" stopIfTrue="1" operator="containsText" text="Menor">
      <formula>NOT(ISERROR(SEARCH("Menor",V10)))</formula>
    </cfRule>
    <cfRule type="containsText" dxfId="95" priority="100" stopIfTrue="1" operator="containsText" text="Insignificante">
      <formula>NOT(ISERROR(SEARCH("Insignificante",V10)))</formula>
    </cfRule>
    <cfRule type="expression" dxfId="94" priority="101" stopIfTrue="1">
      <formula>LEFT(V10,8)="Probable"</formula>
    </cfRule>
    <cfRule type="expression" dxfId="93" priority="102" stopIfTrue="1">
      <formula>LEFT(V10,10)="Improbable"</formula>
    </cfRule>
  </conditionalFormatting>
  <conditionalFormatting sqref="X9">
    <cfRule type="containsText" dxfId="92" priority="85" stopIfTrue="1" operator="containsText" text="Casi Certera">
      <formula>NOT(ISERROR(SEARCH("Casi Certera",X9)))</formula>
    </cfRule>
    <cfRule type="containsText" dxfId="91" priority="86" stopIfTrue="1" operator="containsText" text="Moderada">
      <formula>NOT(ISERROR(SEARCH("Moderada",X9)))</formula>
    </cfRule>
    <cfRule type="containsText" dxfId="90" priority="87" stopIfTrue="1" operator="containsText" text="Raro">
      <formula>NOT(ISERROR(SEARCH("Raro",X9)))</formula>
    </cfRule>
    <cfRule type="containsText" dxfId="89" priority="88" stopIfTrue="1" operator="containsText" text="Mayor">
      <formula>NOT(ISERROR(SEARCH("Mayor",X9)))</formula>
    </cfRule>
    <cfRule type="containsText" dxfId="88" priority="89" stopIfTrue="1" operator="containsText" text="Moderada">
      <formula>NOT(ISERROR(SEARCH("Moderada",X9)))</formula>
    </cfRule>
    <cfRule type="containsText" dxfId="87" priority="90" stopIfTrue="1" operator="containsText" text="Menor">
      <formula>NOT(ISERROR(SEARCH("Menor",X9)))</formula>
    </cfRule>
    <cfRule type="containsText" dxfId="86" priority="91" stopIfTrue="1" operator="containsText" text="Insignificante">
      <formula>NOT(ISERROR(SEARCH("Insignificante",X9)))</formula>
    </cfRule>
    <cfRule type="expression" dxfId="85" priority="92" stopIfTrue="1">
      <formula>LEFT(X9,8)="Probable"</formula>
    </cfRule>
    <cfRule type="expression" dxfId="84" priority="93" stopIfTrue="1">
      <formula>LEFT(X9,10)="Improbable"</formula>
    </cfRule>
  </conditionalFormatting>
  <conditionalFormatting sqref="X11">
    <cfRule type="containsText" dxfId="83" priority="76" stopIfTrue="1" operator="containsText" text="Casi Certera">
      <formula>NOT(ISERROR(SEARCH("Casi Certera",X11)))</formula>
    </cfRule>
    <cfRule type="containsText" dxfId="82" priority="77" stopIfTrue="1" operator="containsText" text="Moderada">
      <formula>NOT(ISERROR(SEARCH("Moderada",X11)))</formula>
    </cfRule>
    <cfRule type="containsText" dxfId="81" priority="78" stopIfTrue="1" operator="containsText" text="Raro">
      <formula>NOT(ISERROR(SEARCH("Raro",X11)))</formula>
    </cfRule>
    <cfRule type="containsText" dxfId="80" priority="79" stopIfTrue="1" operator="containsText" text="Mayor">
      <formula>NOT(ISERROR(SEARCH("Mayor",X11)))</formula>
    </cfRule>
    <cfRule type="containsText" dxfId="79" priority="80" stopIfTrue="1" operator="containsText" text="Moderada">
      <formula>NOT(ISERROR(SEARCH("Moderada",X11)))</formula>
    </cfRule>
    <cfRule type="containsText" dxfId="78" priority="81" stopIfTrue="1" operator="containsText" text="Menor">
      <formula>NOT(ISERROR(SEARCH("Menor",X11)))</formula>
    </cfRule>
    <cfRule type="containsText" dxfId="77" priority="82" stopIfTrue="1" operator="containsText" text="Insignificante">
      <formula>NOT(ISERROR(SEARCH("Insignificante",X11)))</formula>
    </cfRule>
    <cfRule type="expression" dxfId="76" priority="83" stopIfTrue="1">
      <formula>LEFT(X11,8)="Probable"</formula>
    </cfRule>
    <cfRule type="expression" dxfId="75" priority="84" stopIfTrue="1">
      <formula>LEFT(X11,10)="Improbable"</formula>
    </cfRule>
  </conditionalFormatting>
  <conditionalFormatting sqref="X12">
    <cfRule type="containsText" dxfId="74" priority="67" stopIfTrue="1" operator="containsText" text="Casi Certera">
      <formula>NOT(ISERROR(SEARCH("Casi Certera",X12)))</formula>
    </cfRule>
    <cfRule type="containsText" dxfId="73" priority="68" stopIfTrue="1" operator="containsText" text="Moderada">
      <formula>NOT(ISERROR(SEARCH("Moderada",X12)))</formula>
    </cfRule>
    <cfRule type="containsText" dxfId="72" priority="69" stopIfTrue="1" operator="containsText" text="Raro">
      <formula>NOT(ISERROR(SEARCH("Raro",X12)))</formula>
    </cfRule>
    <cfRule type="containsText" dxfId="71" priority="70" stopIfTrue="1" operator="containsText" text="Mayor">
      <formula>NOT(ISERROR(SEARCH("Mayor",X12)))</formula>
    </cfRule>
    <cfRule type="containsText" dxfId="70" priority="71" stopIfTrue="1" operator="containsText" text="Moderada">
      <formula>NOT(ISERROR(SEARCH("Moderada",X12)))</formula>
    </cfRule>
    <cfRule type="containsText" dxfId="69" priority="72" stopIfTrue="1" operator="containsText" text="Menor">
      <formula>NOT(ISERROR(SEARCH("Menor",X12)))</formula>
    </cfRule>
    <cfRule type="containsText" dxfId="68" priority="73" stopIfTrue="1" operator="containsText" text="Insignificante">
      <formula>NOT(ISERROR(SEARCH("Insignificante",X12)))</formula>
    </cfRule>
    <cfRule type="expression" dxfId="67" priority="74" stopIfTrue="1">
      <formula>LEFT(X12,8)="Probable"</formula>
    </cfRule>
    <cfRule type="expression" dxfId="66" priority="75" stopIfTrue="1">
      <formula>LEFT(X12,10)="Improbable"</formula>
    </cfRule>
  </conditionalFormatting>
  <conditionalFormatting sqref="X13">
    <cfRule type="containsText" dxfId="65" priority="58" stopIfTrue="1" operator="containsText" text="Casi Certera">
      <formula>NOT(ISERROR(SEARCH("Casi Certera",X13)))</formula>
    </cfRule>
    <cfRule type="containsText" dxfId="64" priority="59" stopIfTrue="1" operator="containsText" text="Moderada">
      <formula>NOT(ISERROR(SEARCH("Moderada",X13)))</formula>
    </cfRule>
    <cfRule type="containsText" dxfId="63" priority="60" stopIfTrue="1" operator="containsText" text="Raro">
      <formula>NOT(ISERROR(SEARCH("Raro",X13)))</formula>
    </cfRule>
    <cfRule type="containsText" dxfId="62" priority="61" stopIfTrue="1" operator="containsText" text="Mayor">
      <formula>NOT(ISERROR(SEARCH("Mayor",X13)))</formula>
    </cfRule>
    <cfRule type="containsText" dxfId="61" priority="62" stopIfTrue="1" operator="containsText" text="Moderada">
      <formula>NOT(ISERROR(SEARCH("Moderada",X13)))</formula>
    </cfRule>
    <cfRule type="containsText" dxfId="60" priority="63" stopIfTrue="1" operator="containsText" text="Menor">
      <formula>NOT(ISERROR(SEARCH("Menor",X13)))</formula>
    </cfRule>
    <cfRule type="containsText" dxfId="59" priority="64" stopIfTrue="1" operator="containsText" text="Insignificante">
      <formula>NOT(ISERROR(SEARCH("Insignificante",X13)))</formula>
    </cfRule>
    <cfRule type="expression" dxfId="58" priority="65" stopIfTrue="1">
      <formula>LEFT(X13,8)="Probable"</formula>
    </cfRule>
    <cfRule type="expression" dxfId="57" priority="66" stopIfTrue="1">
      <formula>LEFT(X13,10)="Improbable"</formula>
    </cfRule>
  </conditionalFormatting>
  <conditionalFormatting sqref="X10">
    <cfRule type="containsText" dxfId="56" priority="49" stopIfTrue="1" operator="containsText" text="Casi Certera">
      <formula>NOT(ISERROR(SEARCH("Casi Certera",X10)))</formula>
    </cfRule>
    <cfRule type="containsText" dxfId="55" priority="50" stopIfTrue="1" operator="containsText" text="Moderada">
      <formula>NOT(ISERROR(SEARCH("Moderada",X10)))</formula>
    </cfRule>
    <cfRule type="containsText" dxfId="54" priority="51" stopIfTrue="1" operator="containsText" text="Raro">
      <formula>NOT(ISERROR(SEARCH("Raro",X10)))</formula>
    </cfRule>
    <cfRule type="containsText" dxfId="53" priority="52" stopIfTrue="1" operator="containsText" text="Mayor">
      <formula>NOT(ISERROR(SEARCH("Mayor",X10)))</formula>
    </cfRule>
    <cfRule type="containsText" dxfId="52" priority="53" stopIfTrue="1" operator="containsText" text="Moderada">
      <formula>NOT(ISERROR(SEARCH("Moderada",X10)))</formula>
    </cfRule>
    <cfRule type="containsText" dxfId="51" priority="54" stopIfTrue="1" operator="containsText" text="Menor">
      <formula>NOT(ISERROR(SEARCH("Menor",X10)))</formula>
    </cfRule>
    <cfRule type="containsText" dxfId="50" priority="55" stopIfTrue="1" operator="containsText" text="Insignificante">
      <formula>NOT(ISERROR(SEARCH("Insignificante",X10)))</formula>
    </cfRule>
    <cfRule type="expression" dxfId="49" priority="56" stopIfTrue="1">
      <formula>LEFT(X10,8)="Probable"</formula>
    </cfRule>
    <cfRule type="expression" dxfId="48" priority="57" stopIfTrue="1">
      <formula>LEFT(X10,10)="Improbable"</formula>
    </cfRule>
  </conditionalFormatting>
  <conditionalFormatting sqref="Z10">
    <cfRule type="containsText" dxfId="47" priority="40" stopIfTrue="1" operator="containsText" text="Casi Certera">
      <formula>NOT(ISERROR(SEARCH("Casi Certera",Z10)))</formula>
    </cfRule>
    <cfRule type="containsText" dxfId="46" priority="41" stopIfTrue="1" operator="containsText" text="Moderada">
      <formula>NOT(ISERROR(SEARCH("Moderada",Z10)))</formula>
    </cfRule>
    <cfRule type="containsText" dxfId="45" priority="42" stopIfTrue="1" operator="containsText" text="Raro">
      <formula>NOT(ISERROR(SEARCH("Raro",Z10)))</formula>
    </cfRule>
    <cfRule type="containsText" dxfId="44" priority="43" stopIfTrue="1" operator="containsText" text="Mayor">
      <formula>NOT(ISERROR(SEARCH("Mayor",Z10)))</formula>
    </cfRule>
    <cfRule type="containsText" dxfId="43" priority="44" stopIfTrue="1" operator="containsText" text="Moderada">
      <formula>NOT(ISERROR(SEARCH("Moderada",Z10)))</formula>
    </cfRule>
    <cfRule type="containsText" dxfId="42" priority="45" stopIfTrue="1" operator="containsText" text="Menor">
      <formula>NOT(ISERROR(SEARCH("Menor",Z10)))</formula>
    </cfRule>
    <cfRule type="containsText" dxfId="41" priority="46" stopIfTrue="1" operator="containsText" text="Insignificante">
      <formula>NOT(ISERROR(SEARCH("Insignificante",Z10)))</formula>
    </cfRule>
    <cfRule type="expression" dxfId="40" priority="47" stopIfTrue="1">
      <formula>LEFT(Z10,8)="Probable"</formula>
    </cfRule>
    <cfRule type="expression" dxfId="39" priority="48" stopIfTrue="1">
      <formula>LEFT(Z10,10)="Improbable"</formula>
    </cfRule>
  </conditionalFormatting>
  <conditionalFormatting sqref="Z13">
    <cfRule type="containsText" dxfId="38" priority="31" stopIfTrue="1" operator="containsText" text="Casi Certera">
      <formula>NOT(ISERROR(SEARCH("Casi Certera",Z13)))</formula>
    </cfRule>
    <cfRule type="containsText" dxfId="37" priority="32" stopIfTrue="1" operator="containsText" text="Moderada">
      <formula>NOT(ISERROR(SEARCH("Moderada",Z13)))</formula>
    </cfRule>
    <cfRule type="containsText" dxfId="36" priority="33" stopIfTrue="1" operator="containsText" text="Raro">
      <formula>NOT(ISERROR(SEARCH("Raro",Z13)))</formula>
    </cfRule>
    <cfRule type="containsText" dxfId="35" priority="34" stopIfTrue="1" operator="containsText" text="Mayor">
      <formula>NOT(ISERROR(SEARCH("Mayor",Z13)))</formula>
    </cfRule>
    <cfRule type="containsText" dxfId="34" priority="35" stopIfTrue="1" operator="containsText" text="Moderada">
      <formula>NOT(ISERROR(SEARCH("Moderada",Z13)))</formula>
    </cfRule>
    <cfRule type="containsText" dxfId="33" priority="36" stopIfTrue="1" operator="containsText" text="Menor">
      <formula>NOT(ISERROR(SEARCH("Menor",Z13)))</formula>
    </cfRule>
    <cfRule type="containsText" dxfId="32" priority="37" stopIfTrue="1" operator="containsText" text="Insignificante">
      <formula>NOT(ISERROR(SEARCH("Insignificante",Z13)))</formula>
    </cfRule>
    <cfRule type="expression" dxfId="31" priority="38" stopIfTrue="1">
      <formula>LEFT(Z13,8)="Probable"</formula>
    </cfRule>
    <cfRule type="expression" dxfId="30" priority="39" stopIfTrue="1">
      <formula>LEFT(Z13,10)="Improbable"</formula>
    </cfRule>
  </conditionalFormatting>
  <conditionalFormatting sqref="Z11">
    <cfRule type="containsText" dxfId="29" priority="22" stopIfTrue="1" operator="containsText" text="Casi Certera">
      <formula>NOT(ISERROR(SEARCH("Casi Certera",Z11)))</formula>
    </cfRule>
    <cfRule type="containsText" dxfId="28" priority="23" stopIfTrue="1" operator="containsText" text="Moderada">
      <formula>NOT(ISERROR(SEARCH("Moderada",Z11)))</formula>
    </cfRule>
    <cfRule type="containsText" dxfId="27" priority="24" stopIfTrue="1" operator="containsText" text="Raro">
      <formula>NOT(ISERROR(SEARCH("Raro",Z11)))</formula>
    </cfRule>
    <cfRule type="containsText" dxfId="26" priority="25" stopIfTrue="1" operator="containsText" text="Mayor">
      <formula>NOT(ISERROR(SEARCH("Mayor",Z11)))</formula>
    </cfRule>
    <cfRule type="containsText" dxfId="25" priority="26" stopIfTrue="1" operator="containsText" text="Moderada">
      <formula>NOT(ISERROR(SEARCH("Moderada",Z11)))</formula>
    </cfRule>
    <cfRule type="containsText" dxfId="24" priority="27" stopIfTrue="1" operator="containsText" text="Menor">
      <formula>NOT(ISERROR(SEARCH("Menor",Z11)))</formula>
    </cfRule>
    <cfRule type="containsText" dxfId="23" priority="28" stopIfTrue="1" operator="containsText" text="Insignificante">
      <formula>NOT(ISERROR(SEARCH("Insignificante",Z11)))</formula>
    </cfRule>
    <cfRule type="expression" dxfId="22" priority="29" stopIfTrue="1">
      <formula>LEFT(Z11,8)="Probable"</formula>
    </cfRule>
    <cfRule type="expression" dxfId="21" priority="30" stopIfTrue="1">
      <formula>LEFT(Z11,10)="Improbable"</formula>
    </cfRule>
  </conditionalFormatting>
  <conditionalFormatting sqref="Z9">
    <cfRule type="containsText" dxfId="20" priority="13" stopIfTrue="1" operator="containsText" text="Casi Certera">
      <formula>NOT(ISERROR(SEARCH("Casi Certera",Z9)))</formula>
    </cfRule>
    <cfRule type="containsText" dxfId="19" priority="14" stopIfTrue="1" operator="containsText" text="Moderada">
      <formula>NOT(ISERROR(SEARCH("Moderada",Z9)))</formula>
    </cfRule>
    <cfRule type="containsText" dxfId="18" priority="15" stopIfTrue="1" operator="containsText" text="Raro">
      <formula>NOT(ISERROR(SEARCH("Raro",Z9)))</formula>
    </cfRule>
    <cfRule type="containsText" dxfId="17" priority="16" stopIfTrue="1" operator="containsText" text="Mayor">
      <formula>NOT(ISERROR(SEARCH("Mayor",Z9)))</formula>
    </cfRule>
    <cfRule type="containsText" dxfId="16" priority="17" stopIfTrue="1" operator="containsText" text="Moderada">
      <formula>NOT(ISERROR(SEARCH("Moderada",Z9)))</formula>
    </cfRule>
    <cfRule type="containsText" dxfId="15" priority="18" stopIfTrue="1" operator="containsText" text="Menor">
      <formula>NOT(ISERROR(SEARCH("Menor",Z9)))</formula>
    </cfRule>
    <cfRule type="containsText" dxfId="14" priority="19" stopIfTrue="1" operator="containsText" text="Insignificante">
      <formula>NOT(ISERROR(SEARCH("Insignificante",Z9)))</formula>
    </cfRule>
    <cfRule type="expression" dxfId="13" priority="20" stopIfTrue="1">
      <formula>LEFT(Z9,8)="Probable"</formula>
    </cfRule>
    <cfRule type="expression" dxfId="12" priority="21" stopIfTrue="1">
      <formula>LEFT(Z9,10)="Improbable"</formula>
    </cfRule>
  </conditionalFormatting>
  <conditionalFormatting sqref="Z12">
    <cfRule type="containsText" dxfId="11" priority="4" stopIfTrue="1" operator="containsText" text="Casi Certera">
      <formula>NOT(ISERROR(SEARCH("Casi Certera",Z12)))</formula>
    </cfRule>
    <cfRule type="containsText" dxfId="10" priority="5" stopIfTrue="1" operator="containsText" text="Moderada">
      <formula>NOT(ISERROR(SEARCH("Moderada",Z12)))</formula>
    </cfRule>
    <cfRule type="containsText" dxfId="9" priority="6" stopIfTrue="1" operator="containsText" text="Raro">
      <formula>NOT(ISERROR(SEARCH("Raro",Z12)))</formula>
    </cfRule>
    <cfRule type="containsText" dxfId="8" priority="7" stopIfTrue="1" operator="containsText" text="Mayor">
      <formula>NOT(ISERROR(SEARCH("Mayor",Z12)))</formula>
    </cfRule>
    <cfRule type="containsText" dxfId="7" priority="8" stopIfTrue="1" operator="containsText" text="Moderada">
      <formula>NOT(ISERROR(SEARCH("Moderada",Z12)))</formula>
    </cfRule>
    <cfRule type="containsText" dxfId="6" priority="9" stopIfTrue="1" operator="containsText" text="Menor">
      <formula>NOT(ISERROR(SEARCH("Menor",Z12)))</formula>
    </cfRule>
    <cfRule type="containsText" dxfId="5" priority="10" stopIfTrue="1" operator="containsText" text="Insignificante">
      <formula>NOT(ISERROR(SEARCH("Insignificante",Z12)))</formula>
    </cfRule>
    <cfRule type="expression" dxfId="4" priority="11" stopIfTrue="1">
      <formula>LEFT(Z12,8)="Probable"</formula>
    </cfRule>
    <cfRule type="expression" dxfId="3" priority="12" stopIfTrue="1">
      <formula>LEFT(Z12,10)="Improbable"</formula>
    </cfRule>
  </conditionalFormatting>
  <conditionalFormatting sqref="AA13">
    <cfRule type="expression" dxfId="2" priority="1" stopIfTrue="1">
      <formula>LEFT(AA13,1)="A"</formula>
    </cfRule>
    <cfRule type="expression" dxfId="1" priority="2" stopIfTrue="1">
      <formula>LEFT(AA13,1)="M"</formula>
    </cfRule>
    <cfRule type="expression" dxfId="0" priority="3" stopIfTrue="1">
      <formula>LEFT(AA13,1)="B"</formula>
    </cfRule>
  </conditionalFormatting>
  <pageMargins left="0.51" right="0.43" top="0.3" bottom="0.31" header="0.31496062992125984" footer="0.31496062992125984"/>
  <pageSetup paperSize="9" scale="5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" sqref="B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Tablas Riesgos</vt:lpstr>
      <vt:lpstr>PCD</vt:lpstr>
      <vt:lpstr>Formato mapa de riesgos</vt:lpstr>
      <vt:lpstr>Sheet1</vt:lpstr>
      <vt:lpstr>'Formato mapa de riesgos'!Área_de_impresión</vt:lpstr>
      <vt:lpstr>PCD!Área_de_impresión</vt:lpstr>
    </vt:vector>
  </TitlesOfParts>
  <Company>Distoyota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blancde1</dc:creator>
  <cp:lastModifiedBy>Jenny Pena Duran</cp:lastModifiedBy>
  <cp:lastPrinted>2016-05-06T12:43:48Z</cp:lastPrinted>
  <dcterms:created xsi:type="dcterms:W3CDTF">2016-04-01T21:02:15Z</dcterms:created>
  <dcterms:modified xsi:type="dcterms:W3CDTF">2022-08-14T00:53:09Z</dcterms:modified>
</cp:coreProperties>
</file>