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688" activeTab="0"/>
  </bookViews>
  <sheets>
    <sheet name="Indicador GD-I01 " sheetId="1" r:id="rId1"/>
    <sheet name="Instructivo" sheetId="2" r:id="rId2"/>
    <sheet name="Fuente" sheetId="3" state="hidden" r:id="rId3"/>
  </sheets>
  <externalReferences>
    <externalReference r:id="rId6"/>
    <externalReference r:id="rId7"/>
    <externalReference r:id="rId8"/>
    <externalReference r:id="rId9"/>
  </externalReferences>
  <definedNames>
    <definedName name="_xlfn.IFERROR" hidden="1">#NAME?</definedName>
    <definedName name="Activ">#REF!</definedName>
    <definedName name="ActivNo" localSheetId="1">'[3]Códigos'!$V$2:$V$52</definedName>
    <definedName name="ActivNo">'[2]Códigos'!$V$2:$V$52</definedName>
    <definedName name="Apoyo" localSheetId="1">'[4]Fuente'!$C$24:$C$42</definedName>
    <definedName name="Apoyo">'Fuente'!$C$24:$C$42</definedName>
    <definedName name="area">#REF!</definedName>
    <definedName name="_xlnm.Print_Area" localSheetId="0">'Indicador GD-I01 '!$A$1:$P$57</definedName>
    <definedName name="_xlnm.Print_Area" localSheetId="1">'Instructivo'!$A$1:$B$35</definedName>
    <definedName name="AtencionCiudadano">'Fuente'!$C$42:$C$42</definedName>
    <definedName name="BienesSs">'Fuente'!$C$29:$C$31</definedName>
    <definedName name="CARGO">'[1]Hoja1'!$C$16:$C$23</definedName>
    <definedName name="Comunicaciones">'Fuente'!$C$8:$C$8</definedName>
    <definedName name="Dependencia" localSheetId="1">'[4]Fuente'!$P$3:$P$12</definedName>
    <definedName name="Dependencia">'Fuente'!$P$3:$P$12</definedName>
    <definedName name="Destino">'Fuente'!$C$12:$C$19</definedName>
    <definedName name="DireccionamientoE">'Fuente'!$C$3:$C$6</definedName>
    <definedName name="Disciplinario" localSheetId="1">'[4]Fuente'!#REF!</definedName>
    <definedName name="Disciplinario">'Fuente'!#REF!</definedName>
    <definedName name="Documental">'Fuente'!$C$38:$C$39</definedName>
    <definedName name="edad">#REF!</definedName>
    <definedName name="Estrategicos" localSheetId="1">'[4]Fuente'!$C$3:$C$8</definedName>
    <definedName name="Estrategicos">'Fuente'!$C$3:$C$8</definedName>
    <definedName name="etnia">#REF!</definedName>
    <definedName name="Evaluacion" localSheetId="1">'[4]Fuente'!$C$43:$C$47</definedName>
    <definedName name="Evaluacion">'Fuente'!$C$43:$C$47</definedName>
    <definedName name="Falta" localSheetId="1">'[4]Fuente'!$M$3</definedName>
    <definedName name="Falta">'Fuente'!$M$3</definedName>
    <definedName name="faltaproc" localSheetId="1">'[4]Indicador AC-I01'!#REF!</definedName>
    <definedName name="faltaproc">'Indicador GD-I01 '!#REF!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 localSheetId="1">'[4]Indicador AC-I01'!#REF!</definedName>
    <definedName name="meta712">'Indicador GD-I01 '!#REF!</definedName>
    <definedName name="meta731" localSheetId="1">'[4]Indicador AC-I01'!#REF!</definedName>
    <definedName name="meta731">'Indicador GD-I01 '!#REF!</definedName>
    <definedName name="meta740" localSheetId="1">'[4]Indicador AC-I01'!#REF!</definedName>
    <definedName name="meta740">'Indicador GD-I01 '!#REF!</definedName>
    <definedName name="metas712" localSheetId="1">'[3]Códigos'!$Q$4</definedName>
    <definedName name="metas712">'[2]Códigos'!$Q$4</definedName>
    <definedName name="metas731" localSheetId="1">'[3]Códigos'!$Q$7:$Q$13</definedName>
    <definedName name="metas731">'[2]Códigos'!$Q$7:$Q$13</definedName>
    <definedName name="metas740" localSheetId="1">'[3]Códigos'!$Q$16:$Q$24</definedName>
    <definedName name="metas740">'[2]Códigos'!$Q$16:$Q$24</definedName>
    <definedName name="Misionales" localSheetId="1">'[4]Fuente'!$C$9:$C$23</definedName>
    <definedName name="Misionales">'Fuente'!$C$9:$C$23</definedName>
    <definedName name="mveri">#REF!</definedName>
    <definedName name="objetivos" localSheetId="1">'[3]Códigos'!$R$2:$R$5</definedName>
    <definedName name="objetivos">'[2]Códigos'!$R$2:$R$5</definedName>
    <definedName name="ObjetivosE" localSheetId="1">'[4]Fuente'!$R$3:$R$6</definedName>
    <definedName name="ObjetivosE">'Fuente'!$R$3:$R$6</definedName>
    <definedName name="oo" localSheetId="0">#REF!</definedName>
    <definedName name="oo">#REF!</definedName>
    <definedName name="poblacion">#REF!</definedName>
    <definedName name="PR" localSheetId="0">'Indicador GD-I01 '!#REF!</definedName>
    <definedName name="PR">#REF!</definedName>
    <definedName name="Proceso" localSheetId="1">'[4]Fuente'!$O$3:$O$17</definedName>
    <definedName name="Proceso">'Fuente'!$O$3:$O$17</definedName>
    <definedName name="Promocion">'Fuente'!$C$20:$C$23</definedName>
    <definedName name="proy" localSheetId="1">'[3]Códigos'!$A$2:$A$5</definedName>
    <definedName name="proy">'[2]Códigos'!$A$2:$A$5</definedName>
    <definedName name="Proy1036" localSheetId="1">'[4]Fuente'!$F$3:$F$7</definedName>
    <definedName name="Proy1036">'Fuente'!$F$3:$F$7</definedName>
    <definedName name="Proy1038" localSheetId="1">'[4]Fuente'!$F$11</definedName>
    <definedName name="Proy1038">'Fuente'!$F$11</definedName>
    <definedName name="proy712" localSheetId="1">'[4]Indicador AC-I01'!#REF!</definedName>
    <definedName name="proy712">'Indicador GD-I01 '!#REF!</definedName>
    <definedName name="proy731" localSheetId="1">'[4]Indicador AC-I01'!#REF!</definedName>
    <definedName name="proy731">'Indicador GD-I01 '!#REF!</definedName>
    <definedName name="proy740" localSheetId="1">'[4]Indicador AC-I01'!#REF!</definedName>
    <definedName name="proy740">'Indicador GD-I01 '!#REF!</definedName>
    <definedName name="Proy988" localSheetId="1">'[4]Fuente'!$F$8:$F$10</definedName>
    <definedName name="Proy988">'Fuente'!$F$8:$F$10</definedName>
    <definedName name="recursos" localSheetId="1">'[3]Códigos'!$U$2:$U$4</definedName>
    <definedName name="recursos">'[2]Códigos'!$U$2:$U$4</definedName>
    <definedName name="Responsable">'Fuente'!$Q$3:$Q$13</definedName>
    <definedName name="select">#REF!</definedName>
    <definedName name="sexo">#REF!</definedName>
    <definedName name="SGA" localSheetId="1">'[4]Indicador AC-I01'!#REF!</definedName>
    <definedName name="SGA">'Indicador GD-I01 '!#REF!</definedName>
    <definedName name="SGC" localSheetId="1">'[4]Indicador AC-I01'!#REF!</definedName>
    <definedName name="SGC">'Indicador GD-I01 '!#REF!</definedName>
    <definedName name="SGSI" localSheetId="1">'[4]Indicador AC-I01'!#REF!</definedName>
    <definedName name="SGSI">'Indicador GD-I01 '!#REF!</definedName>
    <definedName name="SIGA" localSheetId="1">'[4]Indicador AC-I01'!#REF!</definedName>
    <definedName name="SIGA">'Indicador GD-I01 '!#REF!</definedName>
    <definedName name="SRS" localSheetId="1">'[4]Indicador AC-I01'!#REF!</definedName>
    <definedName name="SRS">'Indicador GD-I01 '!#REF!</definedName>
    <definedName name="ss" localSheetId="0">#REF!</definedName>
    <definedName name="ss">#REF!</definedName>
    <definedName name="SSO" localSheetId="1">'[4]Indicador AC-I01'!#REF!</definedName>
    <definedName name="SSO">'Indicador GD-I01 '!#REF!</definedName>
    <definedName name="tactividad" localSheetId="1">'[3]Códigos'!$Y$2:$Y$6</definedName>
    <definedName name="tactividad">'[2]Códigos'!$Y$2:$Y$6</definedName>
    <definedName name="TalentoH">'Fuente'!$C$24:$C$28</definedName>
    <definedName name="Tecnologia">'Fuente'!$C$40:$C$40</definedName>
    <definedName name="_xlnm.Print_Titles" localSheetId="0">'Indicador GD-I01 '!$1:$18</definedName>
    <definedName name="Todas">'Fuente'!$M$6</definedName>
    <definedName name="tt" localSheetId="0">#REF!</definedName>
    <definedName name="tt">#REF!</definedName>
    <definedName name="vigencia">#REF!</definedName>
  </definedNames>
  <calcPr fullCalcOnLoad="1"/>
</workbook>
</file>

<file path=xl/comments1.xml><?xml version="1.0" encoding="utf-8"?>
<comments xmlns="http://schemas.openxmlformats.org/spreadsheetml/2006/main">
  <authors>
    <author>Yenny Rocio Romero Mu?oz</author>
  </authors>
  <commentList>
    <comment ref="E32" authorId="0">
      <text>
        <r>
          <rPr>
            <b/>
            <sz val="9"/>
            <rFont val="Tahoma"/>
            <family val="2"/>
          </rPr>
          <t>Yenny Rocio Romero Muñoz:</t>
        </r>
        <r>
          <rPr>
            <sz val="9"/>
            <rFont val="Tahoma"/>
            <family val="2"/>
          </rPr>
          <t xml:space="preserve">
presupuesto y tesorería</t>
        </r>
      </text>
    </comment>
    <comment ref="E33" authorId="0">
      <text>
        <r>
          <rPr>
            <b/>
            <sz val="9"/>
            <rFont val="Tahoma"/>
            <family val="2"/>
          </rPr>
          <t>Yenny Rocio Romero Muñoz:</t>
        </r>
        <r>
          <rPr>
            <sz val="9"/>
            <rFont val="Tahoma"/>
            <family val="2"/>
          </rPr>
          <t xml:space="preserve">
dirección general</t>
        </r>
      </text>
    </comment>
    <comment ref="D34" authorId="0">
      <text>
        <r>
          <rPr>
            <b/>
            <sz val="9"/>
            <rFont val="Tahoma"/>
            <family val="2"/>
          </rPr>
          <t>Yenny Rocio Romero Muñoz:</t>
        </r>
        <r>
          <rPr>
            <sz val="9"/>
            <rFont val="Tahoma"/>
            <family val="2"/>
          </rPr>
          <t xml:space="preserve">
dirección general
planeación</t>
        </r>
      </text>
    </comment>
    <comment ref="D35" authorId="0">
      <text>
        <r>
          <rPr>
            <b/>
            <sz val="9"/>
            <rFont val="Tahoma"/>
            <family val="2"/>
          </rPr>
          <t>Yenny Rocio Romero Muñoz:</t>
        </r>
        <r>
          <rPr>
            <sz val="9"/>
            <rFont val="Tahoma"/>
            <family val="2"/>
          </rPr>
          <t xml:space="preserve">
presupuesto
comunicaciones
control interno
observatorio
control disciplinario</t>
        </r>
      </text>
    </comment>
    <comment ref="D36" authorId="0">
      <text>
        <r>
          <rPr>
            <b/>
            <sz val="9"/>
            <rFont val="Tahoma"/>
            <family val="2"/>
          </rPr>
          <t>Yenny Rocio Romero Muñoz:</t>
        </r>
        <r>
          <rPr>
            <sz val="9"/>
            <rFont val="Tahoma"/>
            <family val="2"/>
          </rPr>
          <t xml:space="preserve">
contabilidad
gestión documental
logística
jurídica</t>
        </r>
      </text>
    </comment>
    <comment ref="D37" authorId="0">
      <text>
        <r>
          <rPr>
            <b/>
            <sz val="9"/>
            <rFont val="Tahoma"/>
            <family val="2"/>
          </rPr>
          <t>Yenny Rocio Romero Muñoz:</t>
        </r>
        <r>
          <rPr>
            <sz val="9"/>
            <rFont val="Tahoma"/>
            <family val="2"/>
          </rPr>
          <t xml:space="preserve">
talento humano
tesorería
promoción
destino</t>
        </r>
      </text>
    </comment>
    <comment ref="D38" authorId="0">
      <text>
        <r>
          <rPr>
            <b/>
            <sz val="9"/>
            <rFont val="Tahoma"/>
            <family val="2"/>
          </rPr>
          <t>Yenny Rocio Romero Muñoz:</t>
        </r>
        <r>
          <rPr>
            <sz val="9"/>
            <rFont val="Tahoma"/>
            <family val="2"/>
          </rPr>
          <t xml:space="preserve">
atención al ciudadano</t>
        </r>
      </text>
    </comment>
    <comment ref="E34" authorId="0">
      <text>
        <r>
          <rPr>
            <b/>
            <sz val="9"/>
            <rFont val="Tahoma"/>
            <family val="2"/>
          </rPr>
          <t>Yenny Rocio Romero Muñoz:</t>
        </r>
        <r>
          <rPr>
            <sz val="9"/>
            <rFont val="Tahoma"/>
            <family val="2"/>
          </rPr>
          <t xml:space="preserve">
planeación y jurídica
</t>
        </r>
      </text>
    </comment>
    <comment ref="E35" authorId="0">
      <text>
        <r>
          <rPr>
            <b/>
            <sz val="9"/>
            <rFont val="Tahoma"/>
            <family val="2"/>
          </rPr>
          <t>Yenny Rocio Romero Muñoz:</t>
        </r>
        <r>
          <rPr>
            <sz val="9"/>
            <rFont val="Tahoma"/>
            <family val="2"/>
          </rPr>
          <t xml:space="preserve">
comunicaciones, control interno y observatorio
</t>
        </r>
      </text>
    </comment>
    <comment ref="E36" authorId="0">
      <text>
        <r>
          <rPr>
            <b/>
            <sz val="9"/>
            <rFont val="Tahoma"/>
            <family val="2"/>
          </rPr>
          <t>Yenny Rocio Romero Muñoz:</t>
        </r>
        <r>
          <rPr>
            <sz val="9"/>
            <rFont val="Tahoma"/>
            <family val="2"/>
          </rPr>
          <t xml:space="preserve">
bienes y servicios, contabilidad y gestión documental</t>
        </r>
      </text>
    </comment>
    <comment ref="E38" authorId="0">
      <text>
        <r>
          <rPr>
            <b/>
            <sz val="9"/>
            <rFont val="Tahoma"/>
            <family val="2"/>
          </rPr>
          <t>Yenny Rocio Romero Muñoz:</t>
        </r>
        <r>
          <rPr>
            <sz val="9"/>
            <rFont val="Tahoma"/>
            <family val="2"/>
          </rPr>
          <t xml:space="preserve">
PROMOCIÓN Y MERCADEO, ATENCIÓN AL CIUDADANO</t>
        </r>
      </text>
    </comment>
    <comment ref="E37" authorId="0">
      <text>
        <r>
          <rPr>
            <b/>
            <sz val="9"/>
            <rFont val="Tahoma"/>
            <family val="2"/>
          </rPr>
          <t>Yenny Rocio Romero Muñoz:</t>
        </r>
        <r>
          <rPr>
            <sz val="9"/>
            <rFont val="Tahoma"/>
            <family val="2"/>
          </rPr>
          <t xml:space="preserve">
Talento humano y Control disciplinario</t>
        </r>
      </text>
    </comment>
    <comment ref="E39" authorId="0">
      <text>
        <r>
          <rPr>
            <b/>
            <sz val="9"/>
            <rFont val="Tahoma"/>
            <family val="2"/>
          </rPr>
          <t>Yenny Rocio Romero Muñoz:</t>
        </r>
        <r>
          <rPr>
            <sz val="9"/>
            <rFont val="Tahoma"/>
            <family val="2"/>
          </rPr>
          <t xml:space="preserve">
destino
</t>
        </r>
      </text>
    </comment>
  </commentList>
</comments>
</file>

<file path=xl/sharedStrings.xml><?xml version="1.0" encoding="utf-8"?>
<sst xmlns="http://schemas.openxmlformats.org/spreadsheetml/2006/main" count="303" uniqueCount="221">
  <si>
    <t>ASOCIADO A:</t>
  </si>
  <si>
    <t>TOTAL</t>
  </si>
  <si>
    <t>COMPORTAMIENTO HISTÓRICO DEL INDICADOR</t>
  </si>
  <si>
    <t>COMPORTAMIENTO DEL INDICADOR EN LA VIGENCIA</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</si>
  <si>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</si>
  <si>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</si>
  <si>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</si>
  <si>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</si>
  <si>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</si>
  <si>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</si>
  <si>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</si>
  <si>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</si>
  <si>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</si>
  <si>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</si>
  <si>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</si>
  <si>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</si>
  <si>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</si>
  <si>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</si>
  <si>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</si>
  <si>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</si>
  <si>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</si>
  <si>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</si>
  <si>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</si>
  <si>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</si>
  <si>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</si>
  <si>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</si>
  <si>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</si>
  <si>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</si>
  <si>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</si>
  <si>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</si>
  <si>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</si>
  <si>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</si>
  <si>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</si>
  <si>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</si>
  <si>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</si>
  <si>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</si>
  <si>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</si>
  <si>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</si>
  <si>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</si>
  <si>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</si>
  <si>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</si>
  <si>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</si>
  <si>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</si>
  <si>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</si>
  <si>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</si>
  <si>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</si>
  <si>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</si>
  <si>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</si>
  <si>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</si>
  <si>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</si>
  <si>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</si>
  <si>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</si>
  <si>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</si>
  <si>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</si>
  <si>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</si>
  <si>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</si>
  <si>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</si>
  <si>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</si>
  <si>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</si>
  <si>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</si>
  <si>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</si>
  <si>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</si>
  <si>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</si>
  <si>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</si>
  <si>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</si>
  <si>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</si>
  <si>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</si>
  <si>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</si>
  <si>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</si>
  <si>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</si>
  <si>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</si>
  <si>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</si>
  <si>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</si>
  <si>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</si>
  <si>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</si>
  <si>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</si>
  <si>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</si>
  <si>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</si>
  <si>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</si>
  <si>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</si>
  <si>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</si>
  <si>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</si>
  <si>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</si>
  <si>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</si>
  <si>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</si>
  <si>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Capacitar 5.000 prestadores de servicios turísticos y conexos, en cultura turística</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</si>
  <si>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</si>
  <si>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</si>
  <si>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</si>
  <si>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</si>
  <si>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</si>
  <si>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</si>
  <si>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</si>
  <si>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</si>
  <si>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</si>
  <si>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</si>
  <si>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</si>
  <si>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</si>
  <si>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</si>
  <si>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</si>
  <si>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</si>
  <si>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</si>
  <si>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</si>
  <si>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</si>
  <si>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</si>
  <si>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</si>
  <si>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</si>
  <si>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</si>
  <si>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80% del Sistema Integrado de Gestión Implementado y mantenido</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</si>
  <si>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</si>
  <si>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</si>
  <si>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</si>
  <si>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</si>
  <si>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</si>
  <si>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</si>
  <si>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</si>
  <si>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</si>
  <si>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</si>
  <si>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</si>
  <si>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1038 Fortalecimiento institucional del IDT</t>
  </si>
  <si>
    <t>Proceso de Apoyo</t>
  </si>
  <si>
    <t>Porcentaje</t>
  </si>
  <si>
    <t>Transferencias Documentales</t>
  </si>
  <si>
    <t xml:space="preserve">Enero </t>
  </si>
  <si>
    <t>Febrero</t>
  </si>
  <si>
    <t>Marzo</t>
  </si>
  <si>
    <t>Abril</t>
  </si>
  <si>
    <t>Mayo</t>
  </si>
  <si>
    <t>Junio</t>
  </si>
  <si>
    <t>Julio</t>
  </si>
  <si>
    <t>Agosto</t>
  </si>
  <si>
    <t>Septiembre</t>
  </si>
  <si>
    <t>Octubre</t>
  </si>
  <si>
    <t>Noviembre</t>
  </si>
  <si>
    <t>Diciembre</t>
  </si>
  <si>
    <t>Destino competitivo y sostenible</t>
  </si>
  <si>
    <t>Ciudad posicionada a nivel nacional e internacional</t>
  </si>
  <si>
    <t>Trimestral</t>
  </si>
  <si>
    <t>Transferencia documental</t>
  </si>
  <si>
    <t>Primaria: IDT</t>
  </si>
  <si>
    <t>Medir el cumplimiento en  las transferencias documentales por parte de los procesos de la entidad, de forma adecuada y correcta para la aceptacion del archivo central</t>
  </si>
  <si>
    <t>Eficacia</t>
  </si>
  <si>
    <t>La transferencia Documental es la etapa de analisis y preparacion de un conjunto de expedientes  y series documentales para su traslado sistemático una vez que se cumpla el plazo de permanencia  fijado en las normas de valorización según cada una de las etapas.</t>
  </si>
  <si>
    <t>GD-I01</t>
  </si>
  <si>
    <t>N.A</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</si>
  <si>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</si>
  <si>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</si>
  <si>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</si>
  <si>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</si>
  <si>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</si>
  <si>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</si>
  <si>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</si>
  <si>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</si>
  <si>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</si>
  <si>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</si>
  <si>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</si>
  <si>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</si>
  <si>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</si>
  <si>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</si>
  <si>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</si>
  <si>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</si>
  <si>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</si>
  <si>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</si>
  <si>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</si>
  <si>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</si>
  <si>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</si>
  <si>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</si>
  <si>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</si>
  <si>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</si>
  <si>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</si>
  <si>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</si>
  <si>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</si>
  <si>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</si>
  <si>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</si>
  <si>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</si>
  <si>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</si>
  <si>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</si>
  <si>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</si>
  <si>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</si>
  <si>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</si>
  <si>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</si>
  <si>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</si>
  <si>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</si>
  <si>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</si>
  <si>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</si>
  <si>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</si>
  <si>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</si>
  <si>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</si>
  <si>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</si>
  <si>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</si>
  <si>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</si>
  <si>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</si>
  <si>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</si>
  <si>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</si>
  <si>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</si>
  <si>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</si>
  <si>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</si>
  <si>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</si>
  <si>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</si>
  <si>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</si>
  <si>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</si>
  <si>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</si>
  <si>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</si>
  <si>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</si>
  <si>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</si>
  <si>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</si>
  <si>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</si>
  <si>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</si>
  <si>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</si>
  <si>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</si>
  <si>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26. Periodo</t>
  </si>
  <si>
    <t>28. Total</t>
  </si>
  <si>
    <t>29. % de cumplimiento</t>
  </si>
  <si>
    <t>27. Total de procesos del IDT programados para transferencia</t>
  </si>
  <si>
    <t>27. Número de procesos con transferencia documental</t>
  </si>
  <si>
    <t>(Número de  transferencia documental realizada en el procesp /Total de procesos del IDT)*100</t>
  </si>
  <si>
    <t>IV Trimestre 2019</t>
  </si>
  <si>
    <t>Weimar Rojar, Profesional de Gestión Documental - Yenny Romero Muñoz, Aux. Administrativo, Subdirección de Gestión Corporativa y C.D.</t>
  </si>
  <si>
    <t>Laura Cristina Monroy - Contratista Subdirección de Gestión Corporativa y Control Interno Disciplinario.</t>
  </si>
  <si>
    <t>Edwin Oswaldo Peña Roa - Subdirector de Gestión Corporativa y Control Interno Disciplinario.</t>
  </si>
  <si>
    <t xml:space="preserve">Durante el primer trimestre del año 2019, no estaba programada ninguna transferencia documental primaria: sin embargo, por falta de espacio en el área financiera y entrega de cargo de los procesos de Tesorería y Presupuesto respectivamente, se realizaron estas dos transferencias. Así mismo, por entrega de cargo se recepcionó la transferencia documental primaria de Direccíón General.
Para el segundo trimestre del año 2019, se recibieron las transferencias documentales primarias  de la Oficina Asesora de Planeación, Oficina Asesora de Comunicaciones, Oficina Asesora de Observatorio Turístico, Oficina Asesora de Control Interno, de los procesos de Bienes y Servicios, Contabilidad, Gestión Documental y la transferencia documental primaria que estaba pendiente de 2016 de la Oficina Asesora Jurídica. Quedó pendiente la transferencia documental primaria del proceso de Control Disciplinario, el cual solicitó prórroga para entregar en el mes de julio.
En el tercer trimestre del año 2019, se recibieron las transferencias documentales primarias de las Subdirecciones de Gestión de Destino y Promoción y Mercadeo, y de los procesos de Control Disciplinario y Talento Humano. 
Finalmente, para el cuarto trimestre no se encuentra pendiente ninguna transferencia documental, lo anterior teniendo en cuenta que se dio cumplimiento al cronograma de transferencias documentales primarias del Instituto Distrital de Turismo por lo tanto se observa un rango de gestión del 100% lo que corresponde a un indicador con nivel satisfactorio.
</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</si>
</sst>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_(* #,##0_);_(* \(#,##0\);_(* &quot;-&quot;??_);_(@_)"/>
    <numFmt numFmtId="187" formatCode="[$-240A]d&quot; de &quot;mmmm&quot; de &quot;yyyy;@"/>
    <numFmt numFmtId="188" formatCode="0.0%"/>
    <numFmt numFmtId="189" formatCode="0.000000"/>
    <numFmt numFmtId="190" formatCode="0.00000"/>
    <numFmt numFmtId="191" formatCode="0.0000"/>
    <numFmt numFmtId="192" formatCode="0.000"/>
    <numFmt numFmtId="193" formatCode="0.0"/>
    <numFmt numFmtId="194" formatCode="[$-240A]dddd\,\ dd&quot; de &quot;mmmm&quot; de &quot;yyyy"/>
    <numFmt numFmtId="195" formatCode="[$-240A]hh:mm:ss\ AM/PM"/>
    <numFmt numFmtId="196" formatCode="_(* #,##0.000_);_(* \(#,##0.000\);_(* &quot;-&quot;??_);_(@_)"/>
    <numFmt numFmtId="197" formatCode="_(* #,##0.0000_);_(* \(#,##0.0000\);_(* &quot;-&quot;??_);_(@_)"/>
    <numFmt numFmtId="198" formatCode="_(* #,##0.0_);_(* \(#,##0.0\);_(* &quot;-&quot;??_);_(@_)"/>
    <numFmt numFmtId="199" formatCode="#,##0.0"/>
    <numFmt numFmtId="200" formatCode="0.000%"/>
    <numFmt numFmtId="201" formatCode="0.00000000"/>
    <numFmt numFmtId="202" formatCode="0.0000000"/>
    <numFmt numFmtId="203" formatCode="_(&quot;$&quot;\ * #,##0.0_);_(&quot;$&quot;\ * \(#,##0.0\);_(&quot;$&quot;\ * &quot;-&quot;??_);_(@_)"/>
    <numFmt numFmtId="204" formatCode="_(&quot;$&quot;\ * #,##0_);_(&quot;$&quot;\ * \(#,##0\);_(&quot;$&quot;\ * &quot;-&quot;??_);_(@_)"/>
    <numFmt numFmtId="205" formatCode="_(* #,##0.0000_);_(* \(#,##0.0000\);_(* &quot;-&quot;????_);_(@_)"/>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240A]dddd\,\ d\ &quot;de&quot;\ mmmm\ &quot;de&quot;\ yyyy"/>
    <numFmt numFmtId="211" formatCode="[$-240A]h:mm:ss\ AM/PM"/>
    <numFmt numFmtId="212" formatCode="#,##0.000_);\(#,##0.000\)"/>
    <numFmt numFmtId="213" formatCode="#,##0.0000_);\(#,##0.0000\)"/>
    <numFmt numFmtId="214" formatCode="#,##0.00000_);\(#,##0.00000\)"/>
    <numFmt numFmtId="215" formatCode="#,##0.000000_);\(#,##0.000000\)"/>
    <numFmt numFmtId="216" formatCode="#,##0.0000000_);\(#,##0.0000000\)"/>
    <numFmt numFmtId="217" formatCode="#,##0.00000000_);\(#,##0.00000000\)"/>
    <numFmt numFmtId="218" formatCode="#,##0.0_);\(#,##0.0\)"/>
  </numFmts>
  <fonts count="67">
    <font>
      <sz val="10"/>
      <name val="Arial"/>
      <family val="2"/>
    </font>
    <font>
      <sz val="11"/>
      <color indexed="8"/>
      <name val="Calibri"/>
      <family val="2"/>
    </font>
    <font>
      <sz val="10"/>
      <name val="Times New Roman"/>
      <family val="1"/>
    </font>
    <font>
      <b/>
      <sz val="10"/>
      <name val="Times New Roman"/>
      <family val="1"/>
    </font>
    <font>
      <i/>
      <sz val="10"/>
      <name val="Times New Roman"/>
      <family val="1"/>
    </font>
    <font>
      <sz val="8"/>
      <name val="Times New Roman"/>
      <family val="1"/>
    </font>
    <font>
      <b/>
      <sz val="11"/>
      <name val="Times New Roman"/>
      <family val="1"/>
    </font>
    <font>
      <sz val="11"/>
      <name val="Times New Roman"/>
      <family val="1"/>
    </font>
    <font>
      <b/>
      <sz val="8"/>
      <name val="Times New Roman"/>
      <family val="1"/>
    </font>
    <font>
      <sz val="9"/>
      <name val="Tahoma"/>
      <family val="2"/>
    </font>
    <font>
      <b/>
      <sz val="9"/>
      <name val="Tahoma"/>
      <family val="2"/>
    </font>
    <font>
      <sz val="10"/>
      <color indexed="8"/>
      <name val="Calibri"/>
      <family val="0"/>
    </font>
    <font>
      <sz val="7"/>
      <color indexed="8"/>
      <name val="Calibri"/>
      <family val="0"/>
    </font>
    <font>
      <sz val="5.7"/>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Times New Roman"/>
      <family val="1"/>
    </font>
    <font>
      <sz val="11"/>
      <color indexed="55"/>
      <name val="Times New Roman"/>
      <family val="1"/>
    </font>
    <font>
      <sz val="8"/>
      <color indexed="9"/>
      <name val="Times New Roman"/>
      <family val="1"/>
    </font>
    <font>
      <sz val="10"/>
      <color indexed="55"/>
      <name val="Times New Roman"/>
      <family val="1"/>
    </font>
    <font>
      <b/>
      <sz val="11"/>
      <color indexed="8"/>
      <name val="Times New Roman"/>
      <family val="1"/>
    </font>
    <font>
      <sz val="10"/>
      <color indexed="8"/>
      <name val="Times New Roman"/>
      <family val="1"/>
    </font>
    <font>
      <b/>
      <sz val="18"/>
      <color indexed="63"/>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Times New Roman"/>
      <family val="1"/>
    </font>
    <font>
      <sz val="11"/>
      <color theme="0" tint="-0.3499799966812134"/>
      <name val="Times New Roman"/>
      <family val="1"/>
    </font>
    <font>
      <sz val="8"/>
      <color theme="0"/>
      <name val="Times New Roman"/>
      <family val="1"/>
    </font>
    <font>
      <b/>
      <sz val="18"/>
      <color theme="1" tint="0.24998000264167786"/>
      <name val="Times New Roman"/>
      <family val="1"/>
    </font>
    <font>
      <sz val="10"/>
      <color theme="1"/>
      <name val="Times New Roman"/>
      <family val="1"/>
    </font>
    <font>
      <sz val="10"/>
      <color theme="0" tint="-0.3499799966812134"/>
      <name val="Times New Roman"/>
      <family val="1"/>
    </font>
    <font>
      <b/>
      <sz val="11"/>
      <color theme="1"/>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medium"/>
    </border>
    <border>
      <left style="thin"/>
      <right style="thin"/>
      <top style="medium"/>
      <bottom style="thin"/>
    </border>
    <border>
      <left/>
      <right style="medium"/>
      <top/>
      <bottom/>
    </border>
    <border>
      <left/>
      <right/>
      <top/>
      <bottom style="medium"/>
    </border>
    <border>
      <left/>
      <right style="medium"/>
      <top/>
      <bottom style="medium"/>
    </border>
    <border>
      <left>
        <color indexed="63"/>
      </left>
      <right style="thin"/>
      <top style="medium"/>
      <bottom style="medium"/>
    </border>
    <border>
      <left style="thin"/>
      <right style="medium"/>
      <top style="medium"/>
      <bottom style="medium"/>
    </border>
    <border>
      <left/>
      <right style="thin"/>
      <top style="thin"/>
      <bottom style="thin"/>
    </border>
    <border>
      <left style="thin"/>
      <right style="medium"/>
      <top style="thin"/>
      <bottom style="thin"/>
    </border>
    <border>
      <left style="medium"/>
      <right style="medium"/>
      <top style="medium"/>
      <bottom style="medium"/>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right>
        <color indexed="63"/>
      </right>
      <top>
        <color indexed="63"/>
      </top>
      <bottom style="thin"/>
    </border>
    <border>
      <left style="thin"/>
      <right style="medium"/>
      <top>
        <color indexed="63"/>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border>
    <border>
      <left/>
      <right/>
      <top style="medium"/>
      <bottom/>
    </border>
    <border>
      <left/>
      <right style="thin"/>
      <top style="medium"/>
      <bottom>
        <color indexed="63"/>
      </bottom>
    </border>
    <border>
      <left style="thin"/>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right style="thin"/>
      <top/>
      <bottom style="medium"/>
    </border>
    <border>
      <left style="thin"/>
      <right/>
      <top style="thin"/>
      <bottom/>
    </border>
    <border>
      <left style="thin"/>
      <right/>
      <top/>
      <bottom/>
    </border>
    <border>
      <left>
        <color indexed="63"/>
      </left>
      <right style="thin"/>
      <top/>
      <bottom/>
    </border>
    <border>
      <left style="thin"/>
      <right/>
      <top/>
      <bottom style="thin"/>
    </border>
    <border>
      <left>
        <color indexed="63"/>
      </left>
      <right style="thin"/>
      <top/>
      <bottom style="thin"/>
    </border>
    <border>
      <left style="medium"/>
      <right style="thin"/>
      <top style="medium"/>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style="thin"/>
      <right style="thin"/>
      <top/>
      <bottom style="thin"/>
    </border>
    <border>
      <left style="thin"/>
      <right style="medium"/>
      <top style="medium"/>
      <bottom style="thin"/>
    </border>
    <border>
      <left style="thin"/>
      <right/>
      <top style="thin"/>
      <bottom style="thin"/>
    </border>
    <border>
      <left/>
      <right/>
      <top style="thin"/>
      <bottom style="thin"/>
    </border>
    <border>
      <left/>
      <right style="medium"/>
      <top style="thin"/>
      <bottom style="thin"/>
    </border>
    <border>
      <left/>
      <right style="medium"/>
      <top style="thin"/>
      <bottom/>
    </border>
    <border>
      <left style="thin"/>
      <right/>
      <top/>
      <bottom style="medium"/>
    </border>
    <border>
      <left style="medium"/>
      <right/>
      <top style="medium"/>
      <bottom style="thin"/>
    </border>
    <border>
      <left/>
      <right/>
      <top style="medium"/>
      <bottom style="thin"/>
    </border>
    <border>
      <left/>
      <right style="thin"/>
      <top style="medium"/>
      <bottom style="thin"/>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medium"/>
      <right/>
      <top style="thin"/>
      <bottom/>
    </border>
    <border>
      <left style="medium"/>
      <right/>
      <top/>
      <bottom style="medium"/>
    </border>
    <border>
      <left style="medium"/>
      <right/>
      <top style="thin"/>
      <bottom style="thin"/>
    </border>
    <border>
      <left style="medium"/>
      <right/>
      <top style="thin"/>
      <bottom style="medium"/>
    </border>
    <border>
      <left style="medium"/>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43">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40" fillId="0" borderId="0" xfId="54" applyAlignment="1">
      <alignment/>
      <protection/>
    </xf>
    <xf numFmtId="0" fontId="40" fillId="0" borderId="0" xfId="54"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8" fillId="0" borderId="0" xfId="54" applyFont="1" applyAlignment="1">
      <alignment horizontal="left" vertical="center" wrapText="1"/>
      <protection/>
    </xf>
    <xf numFmtId="0" fontId="58"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32" fillId="0" borderId="0" xfId="0" applyFont="1" applyFill="1" applyBorder="1" applyAlignment="1">
      <alignment/>
    </xf>
    <xf numFmtId="0" fontId="32" fillId="0" borderId="0" xfId="0" applyFont="1" applyFill="1" applyAlignment="1">
      <alignment/>
    </xf>
    <xf numFmtId="0" fontId="58" fillId="35" borderId="10" xfId="0" applyFont="1" applyFill="1" applyBorder="1" applyAlignment="1">
      <alignment horizontal="center" vertical="center" wrapText="1"/>
    </xf>
    <xf numFmtId="0" fontId="58" fillId="35" borderId="10" xfId="0" applyFont="1" applyFill="1" applyBorder="1" applyAlignment="1">
      <alignment horizontal="center"/>
    </xf>
    <xf numFmtId="0" fontId="0" fillId="36" borderId="11" xfId="0" applyFont="1" applyFill="1" applyBorder="1" applyAlignment="1">
      <alignment vertical="center"/>
    </xf>
    <xf numFmtId="0" fontId="32"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32" fillId="37" borderId="10" xfId="0" applyFont="1" applyFill="1" applyBorder="1" applyAlignment="1" applyProtection="1">
      <alignment vertical="center" wrapText="1"/>
      <protection/>
    </xf>
    <xf numFmtId="0" fontId="32" fillId="37" borderId="11" xfId="0" applyFont="1" applyFill="1" applyBorder="1" applyAlignment="1">
      <alignment vertical="center" wrapText="1"/>
    </xf>
    <xf numFmtId="0" fontId="32" fillId="37" borderId="11" xfId="0" applyFont="1" applyFill="1" applyBorder="1" applyAlignment="1">
      <alignment vertical="center"/>
    </xf>
    <xf numFmtId="0" fontId="32" fillId="37" borderId="10" xfId="0" applyFont="1" applyFill="1" applyBorder="1" applyAlignment="1">
      <alignment vertical="center" wrapText="1"/>
    </xf>
    <xf numFmtId="3" fontId="32" fillId="36" borderId="10" xfId="0" applyNumberFormat="1" applyFont="1" applyFill="1" applyBorder="1" applyAlignment="1" applyProtection="1">
      <alignment vertical="center" wrapText="1"/>
      <protection/>
    </xf>
    <xf numFmtId="0" fontId="32" fillId="36" borderId="10" xfId="0" applyFont="1" applyFill="1" applyBorder="1" applyAlignment="1">
      <alignment horizontal="left" vertical="center" wrapText="1"/>
    </xf>
    <xf numFmtId="0" fontId="32" fillId="36" borderId="10" xfId="0" applyFont="1" applyFill="1" applyBorder="1" applyAlignment="1">
      <alignment vertical="center" wrapText="1"/>
    </xf>
    <xf numFmtId="0" fontId="32" fillId="36" borderId="11" xfId="0" applyFont="1" applyFill="1" applyBorder="1" applyAlignment="1">
      <alignment vertical="center"/>
    </xf>
    <xf numFmtId="0" fontId="32" fillId="0" borderId="10" xfId="0" applyFont="1" applyFill="1" applyBorder="1" applyAlignment="1" applyProtection="1">
      <alignment vertical="center" wrapText="1"/>
      <protection/>
    </xf>
    <xf numFmtId="0" fontId="32" fillId="34" borderId="10" xfId="0" applyFont="1" applyFill="1" applyBorder="1" applyAlignment="1">
      <alignment vertical="center"/>
    </xf>
    <xf numFmtId="0" fontId="32"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3" borderId="0" xfId="0" applyFont="1" applyFill="1" applyAlignment="1" applyProtection="1">
      <alignment horizontal="left" vertical="center" wrapText="1"/>
      <protection/>
    </xf>
    <xf numFmtId="0" fontId="2" fillId="34" borderId="0" xfId="0" applyFont="1" applyFill="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0" fontId="3" fillId="39" borderId="0" xfId="0" applyFont="1" applyFill="1" applyBorder="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3" fillId="39" borderId="0" xfId="0" applyFont="1" applyFill="1" applyAlignment="1" applyProtection="1">
      <alignment horizontal="center" vertical="center" wrapText="1"/>
      <protection/>
    </xf>
    <xf numFmtId="0" fontId="2" fillId="39" borderId="0" xfId="0" applyNumberFormat="1" applyFont="1" applyFill="1" applyBorder="1" applyAlignment="1" applyProtection="1">
      <alignment horizontal="center" vertical="center" wrapText="1"/>
      <protection/>
    </xf>
    <xf numFmtId="14" fontId="3" fillId="39" borderId="0" xfId="0" applyNumberFormat="1" applyFont="1" applyFill="1" applyBorder="1" applyAlignment="1" applyProtection="1">
      <alignment horizontal="center" vertical="center" wrapText="1"/>
      <protection/>
    </xf>
    <xf numFmtId="0" fontId="2" fillId="39" borderId="0" xfId="0" applyFont="1" applyFill="1" applyBorder="1" applyAlignment="1" applyProtection="1">
      <alignment horizontal="center" vertical="center" wrapText="1"/>
      <protection/>
    </xf>
    <xf numFmtId="0" fontId="2" fillId="0" borderId="0" xfId="57" applyNumberFormat="1" applyFont="1" applyFill="1" applyAlignment="1" applyProtection="1">
      <alignment horizontal="center" vertical="center" wrapText="1"/>
      <protection/>
    </xf>
    <xf numFmtId="0" fontId="2" fillId="39" borderId="0" xfId="0" applyFont="1" applyFill="1" applyAlignment="1" applyProtection="1">
      <alignment horizontal="left" vertical="center" wrapText="1"/>
      <protection/>
    </xf>
    <xf numFmtId="3" fontId="3" fillId="34" borderId="12" xfId="0" applyNumberFormat="1" applyFont="1" applyFill="1" applyBorder="1" applyAlignment="1" applyProtection="1">
      <alignment horizontal="center" vertical="center" wrapText="1"/>
      <protection/>
    </xf>
    <xf numFmtId="3" fontId="5" fillId="39" borderId="13" xfId="49"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4" xfId="0" applyFont="1" applyBorder="1" applyAlignment="1" applyProtection="1">
      <alignment/>
      <protection/>
    </xf>
    <xf numFmtId="3" fontId="5" fillId="39" borderId="10" xfId="49" applyNumberFormat="1" applyFont="1" applyFill="1" applyBorder="1" applyAlignment="1" applyProtection="1">
      <alignment horizontal="center" vertical="center" wrapText="1"/>
      <protection locked="0"/>
    </xf>
    <xf numFmtId="0" fontId="2" fillId="0" borderId="15" xfId="0" applyFont="1" applyBorder="1" applyAlignment="1" applyProtection="1">
      <alignment/>
      <protection/>
    </xf>
    <xf numFmtId="0" fontId="2" fillId="0" borderId="16" xfId="0" applyFont="1" applyBorder="1" applyAlignment="1" applyProtection="1">
      <alignment/>
      <protection/>
    </xf>
    <xf numFmtId="3" fontId="2" fillId="39" borderId="0" xfId="49" applyNumberFormat="1" applyFont="1" applyFill="1" applyBorder="1" applyAlignment="1" applyProtection="1">
      <alignment horizontal="center" vertical="center" wrapText="1"/>
      <protection/>
    </xf>
    <xf numFmtId="3" fontId="2" fillId="39" borderId="0" xfId="57" applyNumberFormat="1" applyFont="1" applyFill="1" applyBorder="1" applyAlignment="1" applyProtection="1">
      <alignment horizontal="center" vertical="center" wrapText="1"/>
      <protection/>
    </xf>
    <xf numFmtId="9" fontId="2" fillId="39" borderId="0" xfId="57" applyNumberFormat="1" applyFont="1" applyFill="1" applyBorder="1" applyAlignment="1" applyProtection="1">
      <alignment horizontal="center" vertical="center" wrapText="1"/>
      <protection/>
    </xf>
    <xf numFmtId="0" fontId="2" fillId="39" borderId="0" xfId="0" applyFont="1" applyFill="1" applyBorder="1" applyAlignment="1" applyProtection="1">
      <alignment/>
      <protection/>
    </xf>
    <xf numFmtId="0" fontId="2" fillId="39" borderId="0" xfId="0" applyNumberFormat="1" applyFont="1" applyFill="1" applyBorder="1" applyAlignment="1" applyProtection="1">
      <alignment horizontal="justify" vertical="center" wrapText="1"/>
      <protection/>
    </xf>
    <xf numFmtId="0" fontId="3" fillId="39" borderId="0" xfId="0" applyFont="1" applyFill="1" applyBorder="1" applyAlignment="1" applyProtection="1">
      <alignment vertical="center" wrapText="1"/>
      <protection/>
    </xf>
    <xf numFmtId="42" fontId="2" fillId="33" borderId="0" xfId="52" applyFont="1" applyFill="1" applyAlignment="1" applyProtection="1">
      <alignment horizontal="left" vertical="center" wrapText="1"/>
      <protection/>
    </xf>
    <xf numFmtId="9" fontId="2" fillId="33" borderId="0" xfId="0" applyNumberFormat="1" applyFont="1" applyFill="1" applyAlignment="1" applyProtection="1">
      <alignment horizontal="left" vertical="center" wrapText="1"/>
      <protection/>
    </xf>
    <xf numFmtId="42" fontId="2" fillId="33" borderId="0" xfId="0" applyNumberFormat="1" applyFont="1" applyFill="1" applyAlignment="1" applyProtection="1">
      <alignment horizontal="left" vertical="center" wrapText="1"/>
      <protection/>
    </xf>
    <xf numFmtId="3" fontId="8" fillId="39" borderId="17" xfId="49" applyNumberFormat="1" applyFont="1" applyFill="1" applyBorder="1" applyAlignment="1" applyProtection="1">
      <alignment horizontal="center" vertical="center" wrapText="1"/>
      <protection/>
    </xf>
    <xf numFmtId="0" fontId="2" fillId="39" borderId="0" xfId="0" applyFont="1" applyFill="1" applyBorder="1" applyAlignment="1" applyProtection="1">
      <alignment horizontal="left" vertical="center" wrapText="1"/>
      <protection/>
    </xf>
    <xf numFmtId="0" fontId="3" fillId="34" borderId="12"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7" fillId="39" borderId="0" xfId="0" applyFont="1" applyFill="1" applyBorder="1" applyAlignment="1" applyProtection="1">
      <alignment/>
      <protection/>
    </xf>
    <xf numFmtId="1" fontId="5" fillId="39" borderId="19" xfId="57" applyNumberFormat="1" applyFont="1" applyFill="1" applyBorder="1" applyAlignment="1" applyProtection="1">
      <alignment horizontal="center" vertical="center" wrapText="1"/>
      <protection locked="0"/>
    </xf>
    <xf numFmtId="9" fontId="2" fillId="39" borderId="20" xfId="57" applyNumberFormat="1" applyFont="1" applyFill="1" applyBorder="1" applyAlignment="1" applyProtection="1">
      <alignment horizontal="center" vertical="center" wrapText="1"/>
      <protection/>
    </xf>
    <xf numFmtId="0" fontId="6" fillId="38" borderId="21" xfId="0" applyFont="1" applyFill="1" applyBorder="1" applyAlignment="1">
      <alignment horizontal="center" vertical="center"/>
    </xf>
    <xf numFmtId="0" fontId="6" fillId="38" borderId="22" xfId="0" applyFont="1" applyFill="1" applyBorder="1" applyAlignment="1">
      <alignment horizontal="center" vertical="center"/>
    </xf>
    <xf numFmtId="0" fontId="6" fillId="39" borderId="23" xfId="0" applyFont="1" applyFill="1" applyBorder="1" applyAlignment="1" applyProtection="1">
      <alignment vertical="center" wrapText="1"/>
      <protection/>
    </xf>
    <xf numFmtId="0" fontId="59" fillId="0" borderId="23" xfId="0" applyFont="1" applyBorder="1" applyAlignment="1">
      <alignment horizontal="justify" vertical="center" wrapText="1"/>
    </xf>
    <xf numFmtId="0" fontId="6" fillId="39" borderId="24" xfId="0" applyFont="1" applyFill="1" applyBorder="1" applyAlignment="1" applyProtection="1">
      <alignment vertical="center" wrapText="1"/>
      <protection/>
    </xf>
    <xf numFmtId="0" fontId="59" fillId="0" borderId="24" xfId="0" applyFont="1" applyBorder="1" applyAlignment="1">
      <alignment horizontal="justify" vertical="center" wrapText="1"/>
    </xf>
    <xf numFmtId="0" fontId="0" fillId="39" borderId="0" xfId="0" applyFill="1" applyBorder="1" applyAlignment="1">
      <alignment/>
    </xf>
    <xf numFmtId="0" fontId="7" fillId="0" borderId="24" xfId="0" applyFont="1" applyBorder="1" applyAlignment="1">
      <alignment horizontal="justify" vertical="center" wrapText="1"/>
    </xf>
    <xf numFmtId="0" fontId="6" fillId="39" borderId="25" xfId="0" applyFont="1" applyFill="1" applyBorder="1" applyAlignment="1" applyProtection="1">
      <alignment vertical="center" wrapText="1"/>
      <protection/>
    </xf>
    <xf numFmtId="0" fontId="59" fillId="0" borderId="25" xfId="0" applyFont="1" applyBorder="1" applyAlignment="1">
      <alignment horizontal="justify" vertical="center" wrapText="1"/>
    </xf>
    <xf numFmtId="0" fontId="3" fillId="39" borderId="0" xfId="0" applyNumberFormat="1" applyFont="1" applyFill="1" applyBorder="1" applyAlignment="1" applyProtection="1">
      <alignment vertical="center" wrapText="1"/>
      <protection/>
    </xf>
    <xf numFmtId="0" fontId="6" fillId="39" borderId="24" xfId="0" applyNumberFormat="1" applyFont="1" applyFill="1" applyBorder="1" applyAlignment="1" applyProtection="1">
      <alignment vertical="center" wrapText="1"/>
      <protection/>
    </xf>
    <xf numFmtId="0" fontId="59" fillId="0" borderId="26" xfId="0" applyFont="1" applyBorder="1" applyAlignment="1">
      <alignment horizontal="justify" vertical="center" wrapText="1"/>
    </xf>
    <xf numFmtId="0" fontId="6" fillId="39" borderId="27" xfId="0" applyFont="1" applyFill="1" applyBorder="1" applyAlignment="1" applyProtection="1">
      <alignment vertical="center" wrapText="1"/>
      <protection/>
    </xf>
    <xf numFmtId="0" fontId="59" fillId="0" borderId="27" xfId="0" applyFont="1" applyBorder="1" applyAlignment="1">
      <alignment horizontal="justify" vertical="center" wrapText="1"/>
    </xf>
    <xf numFmtId="37" fontId="5" fillId="39" borderId="19" xfId="49" applyNumberFormat="1" applyFont="1" applyFill="1" applyBorder="1" applyAlignment="1" applyProtection="1">
      <alignment horizontal="center" vertical="center" wrapText="1"/>
      <protection/>
    </xf>
    <xf numFmtId="37" fontId="5" fillId="39" borderId="19" xfId="0" applyNumberFormat="1" applyFont="1" applyFill="1" applyBorder="1" applyAlignment="1" applyProtection="1">
      <alignment horizontal="center" vertical="center" wrapText="1"/>
      <protection/>
    </xf>
    <xf numFmtId="37" fontId="5" fillId="39" borderId="19" xfId="57" applyNumberFormat="1" applyFont="1" applyFill="1" applyBorder="1" applyAlignment="1" applyProtection="1">
      <alignment horizontal="center" vertical="center" wrapText="1"/>
      <protection/>
    </xf>
    <xf numFmtId="0" fontId="60" fillId="39" borderId="28" xfId="0" applyFont="1" applyFill="1" applyBorder="1" applyAlignment="1" applyProtection="1">
      <alignment/>
      <protection/>
    </xf>
    <xf numFmtId="9" fontId="3" fillId="39" borderId="0" xfId="0" applyNumberFormat="1" applyFont="1" applyFill="1" applyAlignment="1" applyProtection="1">
      <alignment horizontal="left" vertical="center" wrapText="1"/>
      <protection/>
    </xf>
    <xf numFmtId="1" fontId="61" fillId="0" borderId="19" xfId="57" applyNumberFormat="1" applyFont="1" applyFill="1" applyBorder="1" applyAlignment="1" applyProtection="1">
      <alignment horizontal="center" vertical="center" wrapText="1"/>
      <protection locked="0"/>
    </xf>
    <xf numFmtId="9" fontId="2" fillId="0" borderId="20" xfId="57" applyNumberFormat="1" applyFont="1" applyFill="1" applyBorder="1" applyAlignment="1" applyProtection="1">
      <alignment horizontal="center" vertical="center" wrapText="1"/>
      <protection/>
    </xf>
    <xf numFmtId="218" fontId="5" fillId="39" borderId="19" xfId="57" applyNumberFormat="1" applyFont="1" applyFill="1" applyBorder="1" applyAlignment="1" applyProtection="1">
      <alignment horizontal="center" vertical="center" wrapText="1"/>
      <protection/>
    </xf>
    <xf numFmtId="9" fontId="2" fillId="39" borderId="29" xfId="57" applyNumberFormat="1" applyFont="1" applyFill="1" applyBorder="1" applyAlignment="1" applyProtection="1">
      <alignment horizontal="center" vertical="center" wrapText="1"/>
      <protection/>
    </xf>
    <xf numFmtId="0" fontId="0" fillId="0" borderId="10" xfId="0" applyBorder="1" applyAlignment="1">
      <alignment/>
    </xf>
    <xf numFmtId="1" fontId="2" fillId="0" borderId="30" xfId="57" applyNumberFormat="1" applyFont="1" applyFill="1" applyBorder="1" applyAlignment="1" applyProtection="1">
      <alignment horizontal="center" vertical="center" wrapText="1"/>
      <protection/>
    </xf>
    <xf numFmtId="1" fontId="2" fillId="0" borderId="31" xfId="57" applyNumberFormat="1" applyFont="1" applyFill="1" applyBorder="1" applyAlignment="1" applyProtection="1">
      <alignment horizontal="center" vertical="center" wrapText="1"/>
      <protection/>
    </xf>
    <xf numFmtId="1" fontId="2" fillId="0" borderId="32" xfId="57" applyNumberFormat="1" applyFont="1" applyFill="1" applyBorder="1" applyAlignment="1" applyProtection="1">
      <alignment horizontal="center" vertical="center" wrapText="1"/>
      <protection/>
    </xf>
    <xf numFmtId="0" fontId="2" fillId="39" borderId="30" xfId="0" applyFont="1" applyFill="1" applyBorder="1" applyAlignment="1" applyProtection="1">
      <alignment horizontal="left" vertical="center" wrapText="1"/>
      <protection/>
    </xf>
    <xf numFmtId="0" fontId="2" fillId="39" borderId="31" xfId="0" applyFont="1" applyFill="1" applyBorder="1" applyAlignment="1" applyProtection="1">
      <alignment horizontal="left" vertical="center" wrapText="1"/>
      <protection/>
    </xf>
    <xf numFmtId="0" fontId="2" fillId="39" borderId="33" xfId="0" applyFont="1" applyFill="1" applyBorder="1" applyAlignment="1" applyProtection="1">
      <alignment horizontal="left" vertical="center" wrapText="1"/>
      <protection/>
    </xf>
    <xf numFmtId="0" fontId="3" fillId="34" borderId="34" xfId="0" applyFont="1" applyFill="1" applyBorder="1" applyAlignment="1" applyProtection="1">
      <alignment horizontal="center" vertical="center" wrapText="1"/>
      <protection/>
    </xf>
    <xf numFmtId="0" fontId="3" fillId="34" borderId="35" xfId="0" applyFont="1" applyFill="1" applyBorder="1" applyAlignment="1" applyProtection="1">
      <alignment horizontal="center" vertical="center" wrapText="1"/>
      <protection/>
    </xf>
    <xf numFmtId="0" fontId="3" fillId="34" borderId="36" xfId="0" applyFont="1" applyFill="1" applyBorder="1" applyAlignment="1" applyProtection="1">
      <alignment horizontal="center" vertical="center" wrapText="1"/>
      <protection/>
    </xf>
    <xf numFmtId="9" fontId="2" fillId="0" borderId="30" xfId="57" applyFont="1" applyFill="1" applyBorder="1" applyAlignment="1" applyProtection="1">
      <alignment horizontal="center" vertical="center" wrapText="1"/>
      <protection/>
    </xf>
    <xf numFmtId="9" fontId="2" fillId="0" borderId="32" xfId="57" applyFont="1" applyFill="1" applyBorder="1" applyAlignment="1" applyProtection="1">
      <alignment horizontal="center" vertical="center" wrapText="1"/>
      <protection/>
    </xf>
    <xf numFmtId="0" fontId="2" fillId="33" borderId="37" xfId="0" applyFont="1" applyFill="1" applyBorder="1" applyAlignment="1" applyProtection="1">
      <alignment horizontal="justify" vertical="center" wrapText="1"/>
      <protection/>
    </xf>
    <xf numFmtId="0" fontId="2" fillId="33" borderId="38" xfId="0" applyFont="1" applyFill="1" applyBorder="1" applyAlignment="1" applyProtection="1">
      <alignment horizontal="justify" vertical="center" wrapText="1"/>
      <protection/>
    </xf>
    <xf numFmtId="0" fontId="2" fillId="33" borderId="17" xfId="0" applyFont="1" applyFill="1" applyBorder="1" applyAlignment="1" applyProtection="1">
      <alignment horizontal="justify" vertical="center" wrapText="1"/>
      <protection/>
    </xf>
    <xf numFmtId="0" fontId="3" fillId="34" borderId="37" xfId="0" applyFont="1" applyFill="1" applyBorder="1" applyAlignment="1" applyProtection="1">
      <alignment horizontal="center" vertical="center" wrapText="1"/>
      <protection/>
    </xf>
    <xf numFmtId="0" fontId="3" fillId="34" borderId="38"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2" fillId="33" borderId="40" xfId="0" applyFont="1" applyFill="1" applyBorder="1" applyAlignment="1" applyProtection="1">
      <alignment horizontal="left" vertical="center" wrapText="1"/>
      <protection/>
    </xf>
    <xf numFmtId="0" fontId="2" fillId="33" borderId="41"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42" xfId="0" applyFont="1" applyFill="1" applyBorder="1" applyAlignment="1" applyProtection="1">
      <alignment horizontal="left" vertical="center" wrapText="1"/>
      <protection/>
    </xf>
    <xf numFmtId="0" fontId="62" fillId="39" borderId="43" xfId="0" applyFont="1" applyFill="1" applyBorder="1" applyAlignment="1" applyProtection="1">
      <alignment horizontal="center" vertical="center" wrapText="1"/>
      <protection/>
    </xf>
    <xf numFmtId="0" fontId="62" fillId="39" borderId="40" xfId="0" applyFont="1" applyFill="1" applyBorder="1" applyAlignment="1" applyProtection="1">
      <alignment horizontal="center" vertical="center" wrapText="1"/>
      <protection/>
    </xf>
    <xf numFmtId="0" fontId="62" fillId="39" borderId="41" xfId="0" applyFont="1" applyFill="1" applyBorder="1" applyAlignment="1" applyProtection="1">
      <alignment horizontal="center" vertical="center" wrapText="1"/>
      <protection/>
    </xf>
    <xf numFmtId="0" fontId="62" fillId="39" borderId="44" xfId="0" applyFont="1" applyFill="1" applyBorder="1" applyAlignment="1" applyProtection="1">
      <alignment horizontal="center" vertical="center" wrapText="1"/>
      <protection/>
    </xf>
    <xf numFmtId="0" fontId="62" fillId="39" borderId="0" xfId="0" applyFont="1" applyFill="1" applyBorder="1" applyAlignment="1" applyProtection="1">
      <alignment horizontal="center" vertical="center" wrapText="1"/>
      <protection/>
    </xf>
    <xf numFmtId="0" fontId="62" fillId="39" borderId="45" xfId="0" applyFont="1" applyFill="1" applyBorder="1" applyAlignment="1" applyProtection="1">
      <alignment horizontal="center" vertical="center" wrapText="1"/>
      <protection/>
    </xf>
    <xf numFmtId="0" fontId="62" fillId="39" borderId="46" xfId="0" applyFont="1" applyFill="1" applyBorder="1" applyAlignment="1" applyProtection="1">
      <alignment horizontal="center" vertical="center" wrapText="1"/>
      <protection/>
    </xf>
    <xf numFmtId="0" fontId="62" fillId="39" borderId="28" xfId="0" applyFont="1" applyFill="1" applyBorder="1" applyAlignment="1" applyProtection="1">
      <alignment horizontal="center" vertical="center" wrapText="1"/>
      <protection/>
    </xf>
    <xf numFmtId="0" fontId="62" fillId="39" borderId="47"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center" wrapText="1"/>
      <protection/>
    </xf>
    <xf numFmtId="0" fontId="4" fillId="33" borderId="48"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3" fillId="34" borderId="49" xfId="0" applyFont="1" applyFill="1" applyBorder="1" applyAlignment="1" applyProtection="1">
      <alignment vertical="center" wrapText="1"/>
      <protection/>
    </xf>
    <xf numFmtId="9" fontId="2" fillId="0" borderId="30" xfId="57" applyNumberFormat="1" applyFont="1" applyFill="1" applyBorder="1" applyAlignment="1" applyProtection="1">
      <alignment horizontal="center" vertical="center" wrapText="1"/>
      <protection/>
    </xf>
    <xf numFmtId="9" fontId="2" fillId="0" borderId="31" xfId="57" applyNumberFormat="1" applyFont="1" applyBorder="1" applyAlignment="1" applyProtection="1">
      <alignment/>
      <protection/>
    </xf>
    <xf numFmtId="9" fontId="2" fillId="0" borderId="33" xfId="57" applyNumberFormat="1" applyFont="1" applyBorder="1" applyAlignment="1" applyProtection="1">
      <alignment/>
      <protection/>
    </xf>
    <xf numFmtId="0" fontId="2" fillId="39" borderId="49" xfId="0" applyFont="1" applyFill="1" applyBorder="1" applyAlignment="1" applyProtection="1">
      <alignment horizontal="center" vertical="center" wrapText="1"/>
      <protection/>
    </xf>
    <xf numFmtId="0" fontId="2" fillId="39" borderId="50" xfId="0" applyFont="1" applyFill="1" applyBorder="1" applyAlignment="1" applyProtection="1">
      <alignment horizontal="center" vertical="center" wrapText="1"/>
      <protection/>
    </xf>
    <xf numFmtId="0" fontId="3" fillId="39" borderId="51" xfId="0" applyFont="1" applyFill="1" applyBorder="1" applyAlignment="1" applyProtection="1">
      <alignment horizontal="left" vertical="center" wrapText="1"/>
      <protection/>
    </xf>
    <xf numFmtId="0" fontId="3" fillId="39" borderId="10" xfId="0" applyFont="1" applyFill="1" applyBorder="1" applyAlignment="1" applyProtection="1">
      <alignment horizontal="left" vertical="center" wrapText="1"/>
      <protection/>
    </xf>
    <xf numFmtId="0" fontId="3" fillId="39" borderId="52" xfId="0" applyFont="1" applyFill="1" applyBorder="1" applyAlignment="1" applyProtection="1">
      <alignment horizontal="left" vertical="center" wrapText="1"/>
      <protection/>
    </xf>
    <xf numFmtId="0" fontId="3" fillId="39" borderId="49" xfId="0" applyFont="1" applyFill="1" applyBorder="1" applyAlignment="1" applyProtection="1">
      <alignment horizontal="left" vertical="center" wrapText="1"/>
      <protection/>
    </xf>
    <xf numFmtId="0" fontId="3" fillId="34" borderId="5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54" xfId="0" applyFont="1" applyFill="1" applyBorder="1" applyAlignment="1" applyProtection="1">
      <alignment horizontal="left" vertical="center" wrapText="1"/>
      <protection/>
    </xf>
    <xf numFmtId="0" fontId="3" fillId="34" borderId="55" xfId="0" applyFont="1" applyFill="1" applyBorder="1" applyAlignment="1" applyProtection="1">
      <alignment horizontal="left" vertical="center" wrapText="1"/>
      <protection/>
    </xf>
    <xf numFmtId="0" fontId="3" fillId="34" borderId="56" xfId="0" applyFont="1" applyFill="1" applyBorder="1" applyAlignment="1" applyProtection="1">
      <alignment horizontal="center" vertical="center" wrapText="1"/>
      <protection/>
    </xf>
    <xf numFmtId="0" fontId="2" fillId="39" borderId="57" xfId="0" applyFont="1" applyFill="1" applyBorder="1" applyAlignment="1" applyProtection="1">
      <alignment horizontal="left" vertical="center" wrapText="1"/>
      <protection/>
    </xf>
    <xf numFmtId="0" fontId="2" fillId="39" borderId="58" xfId="0" applyFont="1" applyFill="1" applyBorder="1" applyAlignment="1" applyProtection="1">
      <alignment horizontal="left" vertical="center" wrapText="1"/>
      <protection/>
    </xf>
    <xf numFmtId="0" fontId="2" fillId="39" borderId="19" xfId="0" applyFont="1" applyFill="1" applyBorder="1" applyAlignment="1" applyProtection="1">
      <alignment horizontal="left" vertical="center" wrapText="1"/>
      <protection/>
    </xf>
    <xf numFmtId="0" fontId="2" fillId="39" borderId="57" xfId="0" applyFont="1" applyFill="1" applyBorder="1" applyAlignment="1" applyProtection="1">
      <alignment horizontal="left" vertical="center" wrapText="1" readingOrder="1"/>
      <protection/>
    </xf>
    <xf numFmtId="0" fontId="2" fillId="39" borderId="58" xfId="0" applyFont="1" applyFill="1" applyBorder="1" applyAlignment="1" applyProtection="1">
      <alignment horizontal="left" vertical="center" wrapText="1" readingOrder="1"/>
      <protection/>
    </xf>
    <xf numFmtId="0" fontId="2" fillId="39" borderId="59" xfId="0" applyFont="1" applyFill="1" applyBorder="1" applyAlignment="1" applyProtection="1">
      <alignment horizontal="left" vertical="center" wrapText="1" readingOrder="1"/>
      <protection/>
    </xf>
    <xf numFmtId="0" fontId="3" fillId="34" borderId="51"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2" fillId="39" borderId="10" xfId="0" applyFont="1" applyFill="1" applyBorder="1" applyAlignment="1" applyProtection="1">
      <alignment horizontal="left" vertical="center" wrapText="1" readingOrder="1"/>
      <protection/>
    </xf>
    <xf numFmtId="0" fontId="2" fillId="39" borderId="20" xfId="0" applyFont="1" applyFill="1" applyBorder="1" applyAlignment="1" applyProtection="1">
      <alignment horizontal="left" vertical="center" wrapText="1" readingOrder="1"/>
      <protection/>
    </xf>
    <xf numFmtId="0" fontId="2" fillId="0" borderId="57"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33" borderId="43" xfId="0" applyFont="1" applyFill="1" applyBorder="1" applyAlignment="1" applyProtection="1">
      <alignment horizontal="justify" vertical="center" wrapText="1"/>
      <protection/>
    </xf>
    <xf numFmtId="0" fontId="2" fillId="33" borderId="40" xfId="0" applyFont="1" applyFill="1" applyBorder="1" applyAlignment="1" applyProtection="1">
      <alignment horizontal="justify" vertical="center" wrapText="1"/>
      <protection/>
    </xf>
    <xf numFmtId="0" fontId="2" fillId="33" borderId="60" xfId="0" applyFont="1" applyFill="1" applyBorder="1" applyAlignment="1" applyProtection="1">
      <alignment horizontal="justify" vertical="center" wrapText="1"/>
      <protection/>
    </xf>
    <xf numFmtId="0" fontId="2" fillId="33" borderId="61" xfId="0" applyFont="1" applyFill="1" applyBorder="1" applyAlignment="1" applyProtection="1">
      <alignment horizontal="justify" vertical="center" wrapText="1"/>
      <protection/>
    </xf>
    <xf numFmtId="0" fontId="2" fillId="33" borderId="15" xfId="0" applyFont="1" applyFill="1" applyBorder="1" applyAlignment="1" applyProtection="1">
      <alignment horizontal="justify" vertical="center" wrapText="1"/>
      <protection/>
    </xf>
    <xf numFmtId="0" fontId="2" fillId="33" borderId="16" xfId="0" applyFont="1" applyFill="1" applyBorder="1" applyAlignment="1" applyProtection="1">
      <alignment horizontal="justify" vertical="center" wrapText="1"/>
      <protection/>
    </xf>
    <xf numFmtId="0" fontId="2" fillId="33" borderId="12"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3" fillId="34" borderId="62" xfId="0" applyFont="1" applyFill="1" applyBorder="1" applyAlignment="1" applyProtection="1">
      <alignment horizontal="center" vertical="center" wrapText="1"/>
      <protection/>
    </xf>
    <xf numFmtId="0" fontId="3" fillId="34" borderId="63" xfId="0" applyFont="1" applyFill="1" applyBorder="1" applyAlignment="1" applyProtection="1">
      <alignment horizontal="center" vertical="center" wrapText="1"/>
      <protection/>
    </xf>
    <xf numFmtId="0" fontId="2" fillId="33" borderId="5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52"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3" fillId="34" borderId="13" xfId="0" applyFont="1" applyFill="1" applyBorder="1" applyAlignment="1" applyProtection="1">
      <alignment vertical="center" wrapText="1"/>
      <protection/>
    </xf>
    <xf numFmtId="0" fontId="3" fillId="34" borderId="10" xfId="0" applyFont="1" applyFill="1" applyBorder="1" applyAlignment="1" applyProtection="1">
      <alignment vertical="center" wrapText="1"/>
      <protection/>
    </xf>
    <xf numFmtId="0" fontId="3" fillId="34" borderId="48"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2" fillId="39" borderId="59" xfId="0" applyFont="1" applyFill="1" applyBorder="1" applyAlignment="1" applyProtection="1">
      <alignment horizontal="left" vertical="center" wrapText="1"/>
      <protection/>
    </xf>
    <xf numFmtId="0" fontId="3" fillId="34" borderId="52" xfId="0" applyFont="1" applyFill="1" applyBorder="1" applyAlignment="1" applyProtection="1">
      <alignment horizontal="left" vertical="center" wrapText="1"/>
      <protection/>
    </xf>
    <xf numFmtId="0" fontId="3" fillId="34" borderId="49" xfId="0" applyFont="1" applyFill="1" applyBorder="1" applyAlignment="1" applyProtection="1">
      <alignment horizontal="left" vertical="center" wrapText="1"/>
      <protection/>
    </xf>
    <xf numFmtId="0" fontId="63" fillId="39" borderId="10" xfId="0" applyFont="1" applyFill="1" applyBorder="1" applyAlignment="1" applyProtection="1">
      <alignment horizontal="left" vertical="center" wrapText="1" readingOrder="1"/>
      <protection/>
    </xf>
    <xf numFmtId="0" fontId="63" fillId="39" borderId="20" xfId="0" applyFont="1" applyFill="1" applyBorder="1" applyAlignment="1" applyProtection="1">
      <alignment horizontal="left" vertical="center" wrapText="1" readingOrder="1"/>
      <protection/>
    </xf>
    <xf numFmtId="0" fontId="3" fillId="34" borderId="55" xfId="0" applyFont="1" applyFill="1" applyBorder="1" applyAlignment="1" applyProtection="1">
      <alignment horizontal="center" vertical="center" wrapText="1"/>
      <protection/>
    </xf>
    <xf numFmtId="0" fontId="2" fillId="39" borderId="62" xfId="0" applyFont="1" applyFill="1" applyBorder="1" applyAlignment="1" applyProtection="1">
      <alignment horizontal="center" vertical="center" wrapText="1"/>
      <protection/>
    </xf>
    <xf numFmtId="0" fontId="2" fillId="39" borderId="64" xfId="0" applyFont="1" applyFill="1" applyBorder="1" applyAlignment="1" applyProtection="1">
      <alignment horizontal="center" vertical="center" wrapText="1"/>
      <protection/>
    </xf>
    <xf numFmtId="0" fontId="2" fillId="33" borderId="65" xfId="0" applyFont="1" applyFill="1" applyBorder="1" applyAlignment="1" applyProtection="1">
      <alignment horizontal="center" vertical="center" wrapText="1"/>
      <protection/>
    </xf>
    <xf numFmtId="0" fontId="2" fillId="33" borderId="66" xfId="0" applyFont="1" applyFill="1" applyBorder="1" applyAlignment="1" applyProtection="1">
      <alignment horizontal="center" vertical="center" wrapText="1"/>
      <protection/>
    </xf>
    <xf numFmtId="0" fontId="2" fillId="33" borderId="67" xfId="0" applyFont="1" applyFill="1" applyBorder="1" applyAlignment="1" applyProtection="1">
      <alignment horizontal="center" vertical="center" wrapText="1"/>
      <protection/>
    </xf>
    <xf numFmtId="0" fontId="2" fillId="33" borderId="68" xfId="0" applyFont="1" applyFill="1" applyBorder="1" applyAlignment="1" applyProtection="1">
      <alignment horizontal="center" vertical="center" wrapText="1"/>
      <protection/>
    </xf>
    <xf numFmtId="0" fontId="2" fillId="33" borderId="69" xfId="0" applyFont="1" applyFill="1" applyBorder="1" applyAlignment="1" applyProtection="1">
      <alignment horizontal="center" vertical="center" wrapText="1"/>
      <protection/>
    </xf>
    <xf numFmtId="0" fontId="2" fillId="33" borderId="70" xfId="0"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2" fillId="33" borderId="72" xfId="0" applyFont="1" applyFill="1" applyBorder="1" applyAlignment="1" applyProtection="1">
      <alignment horizontal="center" vertical="center" wrapText="1"/>
      <protection/>
    </xf>
    <xf numFmtId="0" fontId="2" fillId="33" borderId="73" xfId="0" applyFont="1" applyFill="1" applyBorder="1" applyAlignment="1" applyProtection="1">
      <alignment horizontal="center" vertical="center" wrapText="1"/>
      <protection/>
    </xf>
    <xf numFmtId="0" fontId="2" fillId="39" borderId="74" xfId="0" applyFont="1" applyFill="1" applyBorder="1" applyAlignment="1" applyProtection="1">
      <alignment horizontal="center" vertical="center" wrapText="1"/>
      <protection/>
    </xf>
    <xf numFmtId="0" fontId="2" fillId="33" borderId="60" xfId="0" applyFont="1" applyFill="1" applyBorder="1" applyAlignment="1" applyProtection="1">
      <alignment horizontal="center" vertical="center" wrapText="1"/>
      <protection/>
    </xf>
    <xf numFmtId="0" fontId="2" fillId="33" borderId="75"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39" borderId="76" xfId="0" applyFont="1" applyFill="1" applyBorder="1" applyAlignment="1" applyProtection="1">
      <alignment horizontal="center" vertical="center" wrapText="1"/>
      <protection/>
    </xf>
    <xf numFmtId="0" fontId="2" fillId="39" borderId="19" xfId="0" applyFont="1" applyFill="1" applyBorder="1" applyAlignment="1" applyProtection="1">
      <alignment horizontal="center" vertical="center" wrapText="1"/>
      <protection/>
    </xf>
    <xf numFmtId="0" fontId="3" fillId="34" borderId="76" xfId="0" applyFont="1" applyFill="1" applyBorder="1" applyAlignment="1" applyProtection="1">
      <alignment horizontal="center" vertical="center" wrapText="1"/>
      <protection/>
    </xf>
    <xf numFmtId="0" fontId="3" fillId="34" borderId="58" xfId="0" applyFont="1" applyFill="1" applyBorder="1" applyAlignment="1" applyProtection="1">
      <alignment horizontal="center" vertical="center" wrapText="1"/>
      <protection/>
    </xf>
    <xf numFmtId="0" fontId="3" fillId="34" borderId="57" xfId="0" applyNumberFormat="1" applyFont="1" applyFill="1" applyBorder="1" applyAlignment="1" applyProtection="1">
      <alignment horizontal="center" vertical="center" wrapText="1"/>
      <protection/>
    </xf>
    <xf numFmtId="0" fontId="3" fillId="34" borderId="19" xfId="0" applyNumberFormat="1" applyFont="1" applyFill="1" applyBorder="1" applyAlignment="1" applyProtection="1">
      <alignment horizontal="center" vertical="center" wrapText="1"/>
      <protection/>
    </xf>
    <xf numFmtId="0" fontId="3" fillId="34" borderId="43" xfId="0" applyNumberFormat="1" applyFont="1" applyFill="1" applyBorder="1" applyAlignment="1" applyProtection="1">
      <alignment horizontal="center" vertical="center" wrapText="1"/>
      <protection/>
    </xf>
    <xf numFmtId="0" fontId="3" fillId="34" borderId="40" xfId="0" applyNumberFormat="1" applyFont="1" applyFill="1" applyBorder="1" applyAlignment="1" applyProtection="1">
      <alignment horizontal="center" vertical="center" wrapText="1"/>
      <protection/>
    </xf>
    <xf numFmtId="0" fontId="3" fillId="34" borderId="41" xfId="0" applyNumberFormat="1" applyFont="1" applyFill="1" applyBorder="1" applyAlignment="1" applyProtection="1">
      <alignment horizontal="center" vertical="center" wrapText="1"/>
      <protection/>
    </xf>
    <xf numFmtId="0" fontId="2" fillId="39" borderId="57" xfId="0" applyFont="1" applyFill="1" applyBorder="1" applyAlignment="1" applyProtection="1">
      <alignment horizontal="left" vertical="top" wrapText="1"/>
      <protection/>
    </xf>
    <xf numFmtId="0" fontId="2" fillId="39" borderId="58" xfId="0" applyFont="1" applyFill="1" applyBorder="1" applyAlignment="1" applyProtection="1">
      <alignment horizontal="left" vertical="top" wrapText="1"/>
      <protection/>
    </xf>
    <xf numFmtId="0" fontId="2" fillId="39" borderId="19" xfId="0" applyFont="1" applyFill="1" applyBorder="1" applyAlignment="1" applyProtection="1">
      <alignment horizontal="left" vertical="top" wrapText="1"/>
      <protection/>
    </xf>
    <xf numFmtId="0" fontId="3" fillId="39" borderId="10" xfId="0" applyFont="1" applyFill="1" applyBorder="1" applyAlignment="1" applyProtection="1">
      <alignment horizontal="center" vertical="center" wrapText="1"/>
      <protection/>
    </xf>
    <xf numFmtId="9" fontId="2" fillId="0" borderId="77" xfId="57" applyNumberFormat="1" applyFont="1" applyFill="1" applyBorder="1" applyAlignment="1" applyProtection="1">
      <alignment horizontal="center" vertical="center" wrapText="1"/>
      <protection/>
    </xf>
    <xf numFmtId="9" fontId="2" fillId="0" borderId="31" xfId="57" applyNumberFormat="1" applyFont="1" applyFill="1" applyBorder="1" applyAlignment="1" applyProtection="1">
      <alignment horizontal="center" vertical="center" wrapText="1"/>
      <protection/>
    </xf>
    <xf numFmtId="9" fontId="2" fillId="0" borderId="32" xfId="57" applyNumberFormat="1" applyFont="1" applyFill="1" applyBorder="1" applyAlignment="1" applyProtection="1">
      <alignment horizontal="center" vertical="center" wrapText="1"/>
      <protection/>
    </xf>
    <xf numFmtId="0" fontId="3" fillId="41" borderId="78" xfId="0" applyNumberFormat="1" applyFont="1" applyFill="1" applyBorder="1" applyAlignment="1" applyProtection="1">
      <alignment horizontal="center" vertical="center" wrapText="1"/>
      <protection/>
    </xf>
    <xf numFmtId="0" fontId="3" fillId="41" borderId="38" xfId="0" applyNumberFormat="1" applyFont="1" applyFill="1" applyBorder="1" applyAlignment="1" applyProtection="1">
      <alignment horizontal="center" vertical="center" wrapText="1"/>
      <protection/>
    </xf>
    <xf numFmtId="0" fontId="3" fillId="41" borderId="39" xfId="0" applyNumberFormat="1" applyFont="1" applyFill="1" applyBorder="1" applyAlignment="1" applyProtection="1">
      <alignment horizontal="center" vertical="center" wrapText="1"/>
      <protection/>
    </xf>
    <xf numFmtId="0" fontId="3" fillId="34" borderId="78" xfId="0" applyFont="1" applyFill="1" applyBorder="1" applyAlignment="1" applyProtection="1">
      <alignment horizontal="center" vertical="center" wrapText="1"/>
      <protection/>
    </xf>
    <xf numFmtId="0" fontId="3" fillId="39" borderId="48" xfId="0" applyFont="1" applyFill="1" applyBorder="1" applyAlignment="1" applyProtection="1">
      <alignment horizontal="center" vertical="center" wrapText="1"/>
      <protection/>
    </xf>
    <xf numFmtId="0" fontId="3" fillId="39" borderId="12" xfId="0" applyFont="1" applyFill="1" applyBorder="1" applyAlignment="1" applyProtection="1">
      <alignment horizontal="center" vertical="center" wrapText="1"/>
      <protection/>
    </xf>
    <xf numFmtId="0" fontId="2" fillId="39" borderId="34" xfId="0" applyFont="1" applyFill="1" applyBorder="1" applyAlignment="1" applyProtection="1">
      <alignment horizontal="left" vertical="top" wrapText="1"/>
      <protection locked="0"/>
    </xf>
    <xf numFmtId="0" fontId="2" fillId="39" borderId="35" xfId="0" applyFont="1" applyFill="1" applyBorder="1" applyAlignment="1" applyProtection="1">
      <alignment horizontal="left" vertical="top" wrapText="1"/>
      <protection locked="0"/>
    </xf>
    <xf numFmtId="0" fontId="2" fillId="39" borderId="22" xfId="0" applyFont="1" applyFill="1" applyBorder="1" applyAlignment="1" applyProtection="1">
      <alignment horizontal="left" vertical="top" wrapText="1"/>
      <protection locked="0"/>
    </xf>
    <xf numFmtId="0" fontId="2" fillId="39" borderId="75" xfId="0" applyFont="1" applyFill="1" applyBorder="1" applyAlignment="1" applyProtection="1">
      <alignment horizontal="left" vertical="top" wrapText="1"/>
      <protection locked="0"/>
    </xf>
    <xf numFmtId="0" fontId="2" fillId="39" borderId="15" xfId="0" applyFont="1" applyFill="1" applyBorder="1" applyAlignment="1" applyProtection="1">
      <alignment horizontal="left" vertical="top" wrapText="1"/>
      <protection locked="0"/>
    </xf>
    <xf numFmtId="0" fontId="2" fillId="39" borderId="16" xfId="0" applyFont="1" applyFill="1" applyBorder="1" applyAlignment="1" applyProtection="1">
      <alignment horizontal="left" vertical="top" wrapText="1"/>
      <protection locked="0"/>
    </xf>
    <xf numFmtId="0" fontId="64" fillId="39" borderId="0" xfId="0" applyFont="1" applyFill="1" applyAlignment="1" applyProtection="1">
      <alignment horizontal="left"/>
      <protection/>
    </xf>
    <xf numFmtId="0" fontId="2" fillId="0" borderId="10" xfId="0" applyFont="1" applyBorder="1" applyAlignment="1" applyProtection="1">
      <alignment horizontal="center" vertical="center" wrapText="1"/>
      <protection/>
    </xf>
    <xf numFmtId="9" fontId="2" fillId="0" borderId="10" xfId="0" applyNumberFormat="1" applyFont="1" applyBorder="1" applyAlignment="1" applyProtection="1">
      <alignment horizontal="center" vertical="center" wrapText="1"/>
      <protection/>
    </xf>
    <xf numFmtId="0" fontId="65" fillId="42" borderId="10" xfId="0" applyFont="1" applyFill="1" applyBorder="1" applyAlignment="1" applyProtection="1">
      <alignment horizontal="center" vertical="center" wrapText="1"/>
      <protection/>
    </xf>
    <xf numFmtId="0" fontId="65" fillId="43" borderId="10" xfId="0" applyFont="1" applyFill="1" applyBorder="1" applyAlignment="1" applyProtection="1">
      <alignment horizontal="center" vertical="center" wrapText="1"/>
      <protection/>
    </xf>
    <xf numFmtId="0" fontId="2" fillId="39" borderId="41" xfId="0" applyFont="1" applyFill="1" applyBorder="1" applyAlignment="1" applyProtection="1">
      <alignment horizontal="center" vertical="center" wrapText="1"/>
      <protection/>
    </xf>
    <xf numFmtId="0" fontId="6" fillId="38" borderId="78" xfId="0" applyFont="1" applyFill="1" applyBorder="1" applyAlignment="1">
      <alignment horizontal="center" vertical="center"/>
    </xf>
    <xf numFmtId="0" fontId="6" fillId="38" borderId="39" xfId="0" applyFont="1" applyFill="1" applyBorder="1" applyAlignment="1">
      <alignment horizontal="center" vertical="center"/>
    </xf>
    <xf numFmtId="0" fontId="6" fillId="38" borderId="78" xfId="0" applyFont="1" applyFill="1" applyBorder="1" applyAlignment="1" applyProtection="1">
      <alignment horizontal="left" vertical="center" wrapText="1"/>
      <protection/>
    </xf>
    <xf numFmtId="0" fontId="6" fillId="38" borderId="39" xfId="0" applyFont="1" applyFill="1" applyBorder="1" applyAlignment="1" applyProtection="1">
      <alignment horizontal="left" vertical="center" wrapText="1"/>
      <protection/>
    </xf>
    <xf numFmtId="0" fontId="0" fillId="0" borderId="10" xfId="0" applyBorder="1" applyAlignment="1">
      <alignment horizontal="center" vertical="center"/>
    </xf>
    <xf numFmtId="0" fontId="0" fillId="0" borderId="55"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1135"/>
          <c:w val="0.9115"/>
          <c:h val="0.81825"/>
        </c:manualLayout>
      </c:layout>
      <c:lineChart>
        <c:grouping val="standard"/>
        <c:varyColors val="0"/>
        <c:ser>
          <c:idx val="1"/>
          <c:order val="0"/>
          <c:tx>
            <c:strRef>
              <c:f>'Indicador GD-I01 '!$D$30</c:f>
              <c:strCache>
                <c:ptCount val="1"/>
                <c:pt idx="0">
                  <c:v>27. Total de procesos del IDT programados para transferencia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'Indicador GD-I01 '!$B$31:$B$42</c:f>
              <c:strCache/>
            </c:strRef>
          </c:cat>
          <c:val>
            <c:numRef>
              <c:f>'Indicador GD-I01 '!$D$31:$D$42</c:f>
              <c:numCache/>
            </c:numRef>
          </c:val>
          <c:smooth val="0"/>
        </c:ser>
        <c:ser>
          <c:idx val="2"/>
          <c:order val="1"/>
          <c:tx>
            <c:strRef>
              <c:f>'Indicador GD-I01 '!$E$30</c:f>
              <c:strCache>
                <c:ptCount val="1"/>
                <c:pt idx="0">
                  <c:v>27. Número de procesos con transferencia documental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'Indicador GD-I01 '!$B$31:$B$42</c:f>
              <c:strCache/>
            </c:strRef>
          </c:cat>
          <c:val>
            <c:numRef>
              <c:f>'Indicador GD-I01 '!$E$31:$E$42</c:f>
              <c:numCache/>
            </c:numRef>
          </c:val>
          <c:smooth val="0"/>
        </c:ser>
        <c:marker val="1"/>
        <c:axId val="15397494"/>
        <c:axId val="4359719"/>
      </c:lineChart>
      <c:catAx>
        <c:axId val="153974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359719"/>
        <c:crosses val="autoZero"/>
        <c:auto val="1"/>
        <c:lblOffset val="100"/>
        <c:tickLblSkip val="1"/>
        <c:noMultiLvlLbl val="0"/>
      </c:catAx>
      <c:valAx>
        <c:axId val="4359719"/>
        <c:scaling>
          <c:orientation val="minMax"/>
          <c:max val="16"/>
          <c:min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97494"/>
        <c:crossesAt val="1"/>
        <c:crossBetween val="between"/>
        <c:dispUnits/>
        <c:majorUnit val="1"/>
      </c:valAx>
      <c:spPr>
        <a:solidFill>
          <a:srgbClr val="FFFFFF"/>
        </a:solidFill>
        <a:ln w="3175">
          <a:noFill/>
        </a:ln>
      </c:spPr>
    </c:plotArea>
    <c:legend>
      <c:legendPos val="r"/>
      <c:layout>
        <c:manualLayout>
          <c:xMode val="edge"/>
          <c:yMode val="edge"/>
          <c:x val="0.00725"/>
          <c:y val="0.91625"/>
          <c:w val="0.9835"/>
          <c:h val="0.08375"/>
        </c:manualLayout>
      </c:layout>
      <c:overlay val="0"/>
      <c:spPr>
        <a:noFill/>
        <a:ln w="3175">
          <a:no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30</xdr:row>
      <xdr:rowOff>38100</xdr:rowOff>
    </xdr:from>
    <xdr:to>
      <xdr:col>12</xdr:col>
      <xdr:colOff>933450</xdr:colOff>
      <xdr:row>42</xdr:row>
      <xdr:rowOff>142875</xdr:rowOff>
    </xdr:to>
    <xdr:graphicFrame>
      <xdr:nvGraphicFramePr>
        <xdr:cNvPr id="1" name="7 Gráfico"/>
        <xdr:cNvGraphicFramePr/>
      </xdr:nvGraphicFramePr>
      <xdr:xfrm>
        <a:off x="4819650" y="9172575"/>
        <a:ext cx="5305425" cy="23622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2" name="3 Imagen" descr="CG268.png"/>
        <xdr:cNvPicPr preferRelativeResize="1">
          <a:picLocks noChangeAspect="1"/>
        </xdr:cNvPicPr>
      </xdr:nvPicPr>
      <xdr:blipFill>
        <a:blip r:embed="rId2"/>
        <a:stretch>
          <a:fillRect/>
        </a:stretch>
      </xdr:blipFill>
      <xdr:spPr>
        <a:xfrm>
          <a:off x="657225" y="571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dtserver\Indicadores%20SGCYCD\Documents%20and%20Settings\jtarapuez\Mis%20documentos\Dropbox\Trabajo\IDT\Trabajo%20(1)\POAS\POA%202015\Enero\Nuevo%20Formato%20POA%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dtserver\Indicadores%20SGCYCD\Users\mgomez\Documents\MARCELA%20IDT\2018\INDICADORES\Publicaci&#243;n%20indicadores\Atenci&#243;n%20al%20Ciudadano\Oportunidad%20respuesta%20PQRS%20-%20I%20Trim.%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 AC-I01"/>
      <sheetName val="Instructivo"/>
      <sheetName val="Fuente"/>
    </sheetNames>
    <sheetDataSet>
      <sheetData sheetId="2">
        <row r="3">
          <cell r="C3" t="str">
            <v>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P68"/>
  <sheetViews>
    <sheetView showZeros="0" tabSelected="1" zoomScaleSheetLayoutView="40" zoomScalePageLayoutView="0" workbookViewId="0" topLeftCell="A37">
      <selection activeCell="K64" sqref="K64"/>
    </sheetView>
  </sheetViews>
  <sheetFormatPr defaultColWidth="11.421875" defaultRowHeight="12.75"/>
  <cols>
    <col min="1" max="1" width="1.57421875" style="36" customWidth="1"/>
    <col min="2" max="2" width="4.7109375" style="36" customWidth="1"/>
    <col min="3" max="3" width="11.7109375" style="36" customWidth="1"/>
    <col min="4" max="4" width="14.421875" style="36" customWidth="1"/>
    <col min="5" max="5" width="11.7109375" style="36" customWidth="1"/>
    <col min="6" max="6" width="12.8515625" style="36" customWidth="1"/>
    <col min="7" max="8" width="14.8515625" style="36" customWidth="1"/>
    <col min="9" max="9" width="14.7109375" style="36" customWidth="1"/>
    <col min="10" max="10" width="11.421875" style="36" customWidth="1"/>
    <col min="11" max="11" width="18.00390625" style="36" customWidth="1"/>
    <col min="12" max="12" width="7.00390625" style="36" customWidth="1"/>
    <col min="13" max="13" width="14.7109375" style="36" customWidth="1"/>
    <col min="14" max="14" width="11.140625" style="36" customWidth="1"/>
    <col min="15" max="15" width="11.57421875" style="36" customWidth="1"/>
    <col min="16" max="16" width="1.1484375" style="36" customWidth="1"/>
    <col min="17" max="16384" width="11.421875" style="36" customWidth="1"/>
  </cols>
  <sheetData>
    <row r="1" spans="1:16" s="37" customFormat="1" ht="21.75" customHeight="1">
      <c r="A1" s="36"/>
      <c r="B1" s="190"/>
      <c r="C1" s="191"/>
      <c r="D1" s="192"/>
      <c r="E1" s="121" t="s">
        <v>117</v>
      </c>
      <c r="F1" s="122"/>
      <c r="G1" s="122"/>
      <c r="H1" s="122"/>
      <c r="I1" s="122"/>
      <c r="J1" s="122"/>
      <c r="K1" s="122"/>
      <c r="L1" s="122"/>
      <c r="M1" s="122"/>
      <c r="N1" s="122"/>
      <c r="O1" s="123"/>
      <c r="P1" s="36"/>
    </row>
    <row r="2" spans="1:16" s="37" customFormat="1" ht="23.25" customHeight="1">
      <c r="A2" s="36"/>
      <c r="B2" s="193"/>
      <c r="C2" s="194"/>
      <c r="D2" s="195"/>
      <c r="E2" s="124"/>
      <c r="F2" s="125"/>
      <c r="G2" s="125"/>
      <c r="H2" s="125"/>
      <c r="I2" s="125"/>
      <c r="J2" s="125"/>
      <c r="K2" s="125"/>
      <c r="L2" s="125"/>
      <c r="M2" s="125"/>
      <c r="N2" s="125"/>
      <c r="O2" s="126"/>
      <c r="P2" s="36"/>
    </row>
    <row r="3" spans="1:16" s="37" customFormat="1" ht="25.5" customHeight="1">
      <c r="A3" s="36"/>
      <c r="B3" s="196"/>
      <c r="C3" s="197"/>
      <c r="D3" s="198"/>
      <c r="E3" s="127"/>
      <c r="F3" s="128"/>
      <c r="G3" s="128"/>
      <c r="H3" s="128"/>
      <c r="I3" s="128"/>
      <c r="J3" s="128"/>
      <c r="K3" s="128"/>
      <c r="L3" s="128"/>
      <c r="M3" s="128"/>
      <c r="N3" s="128"/>
      <c r="O3" s="129"/>
      <c r="P3" s="36"/>
    </row>
    <row r="4" spans="1:16" s="37" customFormat="1" ht="18.75" customHeight="1" thickBot="1">
      <c r="A4" s="36"/>
      <c r="B4" s="38"/>
      <c r="C4" s="38"/>
      <c r="D4" s="38"/>
      <c r="E4" s="38"/>
      <c r="F4" s="38"/>
      <c r="G4" s="38"/>
      <c r="H4" s="38"/>
      <c r="I4" s="38"/>
      <c r="J4" s="38"/>
      <c r="K4" s="38"/>
      <c r="L4" s="38"/>
      <c r="M4" s="38"/>
      <c r="N4" s="38"/>
      <c r="O4" s="38"/>
      <c r="P4" s="36"/>
    </row>
    <row r="5" spans="1:16" s="37" customFormat="1" ht="19.5" customHeight="1" thickBot="1">
      <c r="A5" s="36"/>
      <c r="B5" s="179" t="s">
        <v>0</v>
      </c>
      <c r="C5" s="180"/>
      <c r="D5" s="180"/>
      <c r="E5" s="180"/>
      <c r="F5" s="180"/>
      <c r="G5" s="180"/>
      <c r="H5" s="180"/>
      <c r="I5" s="180"/>
      <c r="J5" s="180"/>
      <c r="K5" s="180"/>
      <c r="L5" s="180"/>
      <c r="M5" s="180"/>
      <c r="N5" s="180"/>
      <c r="O5" s="181"/>
      <c r="P5" s="36"/>
    </row>
    <row r="6" spans="1:16" s="37" customFormat="1" ht="28.5" customHeight="1">
      <c r="A6" s="36"/>
      <c r="B6" s="154" t="s">
        <v>148</v>
      </c>
      <c r="C6" s="155"/>
      <c r="D6" s="155"/>
      <c r="E6" s="155"/>
      <c r="F6" s="185" t="s">
        <v>41</v>
      </c>
      <c r="G6" s="185"/>
      <c r="H6" s="185"/>
      <c r="I6" s="185"/>
      <c r="J6" s="185"/>
      <c r="K6" s="185"/>
      <c r="L6" s="185"/>
      <c r="M6" s="185"/>
      <c r="N6" s="185"/>
      <c r="O6" s="186"/>
      <c r="P6" s="36"/>
    </row>
    <row r="7" spans="1:16" s="37" customFormat="1" ht="21" customHeight="1">
      <c r="A7" s="36"/>
      <c r="B7" s="145" t="s">
        <v>150</v>
      </c>
      <c r="C7" s="146"/>
      <c r="D7" s="146"/>
      <c r="E7" s="146"/>
      <c r="F7" s="148" t="s">
        <v>48</v>
      </c>
      <c r="G7" s="149"/>
      <c r="H7" s="149"/>
      <c r="I7" s="149"/>
      <c r="J7" s="150"/>
      <c r="K7" s="187" t="s">
        <v>162</v>
      </c>
      <c r="L7" s="187"/>
      <c r="M7" s="158" t="s">
        <v>120</v>
      </c>
      <c r="N7" s="159"/>
      <c r="O7" s="160"/>
      <c r="P7" s="36"/>
    </row>
    <row r="8" spans="1:16" s="37" customFormat="1" ht="16.5" customHeight="1">
      <c r="A8" s="36"/>
      <c r="B8" s="154" t="s">
        <v>152</v>
      </c>
      <c r="C8" s="155"/>
      <c r="D8" s="155"/>
      <c r="E8" s="155"/>
      <c r="F8" s="151" t="s">
        <v>68</v>
      </c>
      <c r="G8" s="152"/>
      <c r="H8" s="152"/>
      <c r="I8" s="152"/>
      <c r="J8" s="152"/>
      <c r="K8" s="152"/>
      <c r="L8" s="152"/>
      <c r="M8" s="152"/>
      <c r="N8" s="152"/>
      <c r="O8" s="153"/>
      <c r="P8" s="36"/>
    </row>
    <row r="9" spans="1:16" s="37" customFormat="1" ht="21" customHeight="1">
      <c r="A9" s="36"/>
      <c r="B9" s="154" t="s">
        <v>154</v>
      </c>
      <c r="C9" s="155"/>
      <c r="D9" s="155"/>
      <c r="E9" s="155"/>
      <c r="F9" s="156" t="s">
        <v>119</v>
      </c>
      <c r="G9" s="156"/>
      <c r="H9" s="156"/>
      <c r="I9" s="156"/>
      <c r="J9" s="156"/>
      <c r="K9" s="156"/>
      <c r="L9" s="156"/>
      <c r="M9" s="156"/>
      <c r="N9" s="156"/>
      <c r="O9" s="157"/>
      <c r="P9" s="36"/>
    </row>
    <row r="10" spans="1:16" s="37" customFormat="1" ht="16.5" customHeight="1">
      <c r="A10" s="36"/>
      <c r="B10" s="154" t="s">
        <v>156</v>
      </c>
      <c r="C10" s="155"/>
      <c r="D10" s="155"/>
      <c r="E10" s="155"/>
      <c r="F10" s="151" t="s">
        <v>108</v>
      </c>
      <c r="G10" s="152"/>
      <c r="H10" s="152"/>
      <c r="I10" s="152"/>
      <c r="J10" s="152"/>
      <c r="K10" s="152"/>
      <c r="L10" s="152"/>
      <c r="M10" s="152"/>
      <c r="N10" s="152"/>
      <c r="O10" s="153"/>
      <c r="P10" s="36"/>
    </row>
    <row r="11" spans="1:16" s="37" customFormat="1" ht="15.75" customHeight="1">
      <c r="A11" s="36"/>
      <c r="B11" s="154" t="s">
        <v>158</v>
      </c>
      <c r="C11" s="155"/>
      <c r="D11" s="155"/>
      <c r="E11" s="155"/>
      <c r="F11" s="212" t="s">
        <v>135</v>
      </c>
      <c r="G11" s="213"/>
      <c r="H11" s="213"/>
      <c r="I11" s="213"/>
      <c r="J11" s="214"/>
      <c r="K11" s="148" t="s">
        <v>136</v>
      </c>
      <c r="L11" s="149"/>
      <c r="M11" s="149"/>
      <c r="N11" s="149"/>
      <c r="O11" s="182"/>
      <c r="P11" s="36"/>
    </row>
    <row r="12" spans="1:16" s="37" customFormat="1" ht="21" customHeight="1" thickBot="1">
      <c r="A12" s="36"/>
      <c r="B12" s="183" t="s">
        <v>160</v>
      </c>
      <c r="C12" s="184"/>
      <c r="D12" s="184"/>
      <c r="E12" s="184"/>
      <c r="F12" s="101" t="s">
        <v>16</v>
      </c>
      <c r="G12" s="102"/>
      <c r="H12" s="102"/>
      <c r="I12" s="102"/>
      <c r="J12" s="102"/>
      <c r="K12" s="102"/>
      <c r="L12" s="102"/>
      <c r="M12" s="102"/>
      <c r="N12" s="102"/>
      <c r="O12" s="103"/>
      <c r="P12" s="36"/>
    </row>
    <row r="13" spans="1:16" s="37" customFormat="1" ht="21" customHeight="1" thickBot="1">
      <c r="A13" s="36"/>
      <c r="B13" s="38"/>
      <c r="C13" s="38"/>
      <c r="D13" s="38"/>
      <c r="E13" s="38"/>
      <c r="F13" s="38"/>
      <c r="G13" s="38"/>
      <c r="H13" s="38"/>
      <c r="I13" s="38"/>
      <c r="J13" s="38"/>
      <c r="K13" s="38"/>
      <c r="L13" s="38"/>
      <c r="M13" s="38"/>
      <c r="N13" s="38"/>
      <c r="O13" s="38"/>
      <c r="P13" s="36"/>
    </row>
    <row r="14" spans="1:16" s="37" customFormat="1" ht="28.5" customHeight="1">
      <c r="A14" s="36"/>
      <c r="B14" s="169" t="s">
        <v>164</v>
      </c>
      <c r="C14" s="170"/>
      <c r="D14" s="144" t="s">
        <v>166</v>
      </c>
      <c r="E14" s="144"/>
      <c r="F14" s="144"/>
      <c r="G14" s="144"/>
      <c r="H14" s="144" t="s">
        <v>168</v>
      </c>
      <c r="I14" s="144"/>
      <c r="J14" s="144"/>
      <c r="K14" s="144"/>
      <c r="L14" s="144"/>
      <c r="M14" s="147"/>
      <c r="N14" s="144" t="s">
        <v>170</v>
      </c>
      <c r="O14" s="147"/>
      <c r="P14" s="36"/>
    </row>
    <row r="15" spans="2:15" ht="15.75" customHeight="1">
      <c r="B15" s="171" t="s">
        <v>143</v>
      </c>
      <c r="C15" s="172"/>
      <c r="D15" s="117" t="s">
        <v>122</v>
      </c>
      <c r="E15" s="117"/>
      <c r="F15" s="117"/>
      <c r="G15" s="118"/>
      <c r="H15" s="161" t="s">
        <v>140</v>
      </c>
      <c r="I15" s="162"/>
      <c r="J15" s="162"/>
      <c r="K15" s="162"/>
      <c r="L15" s="162"/>
      <c r="M15" s="163"/>
      <c r="N15" s="199" t="s">
        <v>216</v>
      </c>
      <c r="O15" s="200"/>
    </row>
    <row r="16" spans="2:15" ht="15" customHeight="1" thickBot="1">
      <c r="B16" s="173"/>
      <c r="C16" s="137"/>
      <c r="D16" s="119"/>
      <c r="E16" s="119"/>
      <c r="F16" s="119"/>
      <c r="G16" s="120"/>
      <c r="H16" s="164"/>
      <c r="I16" s="165"/>
      <c r="J16" s="165"/>
      <c r="K16" s="165"/>
      <c r="L16" s="165"/>
      <c r="M16" s="166"/>
      <c r="N16" s="201"/>
      <c r="O16" s="202"/>
    </row>
    <row r="17" spans="2:15" ht="13.5" thickBot="1">
      <c r="B17" s="39"/>
      <c r="C17" s="39"/>
      <c r="D17" s="39"/>
      <c r="E17" s="39"/>
      <c r="F17" s="39"/>
      <c r="G17" s="39"/>
      <c r="H17" s="39"/>
      <c r="I17" s="39"/>
      <c r="J17" s="39"/>
      <c r="K17" s="39"/>
      <c r="L17" s="39"/>
      <c r="M17" s="39"/>
      <c r="N17" s="39"/>
      <c r="O17" s="39"/>
    </row>
    <row r="18" spans="2:15" ht="25.5" customHeight="1">
      <c r="B18" s="143" t="s">
        <v>172</v>
      </c>
      <c r="C18" s="144"/>
      <c r="D18" s="144"/>
      <c r="E18" s="144"/>
      <c r="F18" s="144"/>
      <c r="G18" s="144"/>
      <c r="H18" s="144"/>
      <c r="I18" s="144"/>
      <c r="J18" s="144"/>
      <c r="K18" s="177" t="s">
        <v>174</v>
      </c>
      <c r="L18" s="177"/>
      <c r="M18" s="175" t="s">
        <v>121</v>
      </c>
      <c r="N18" s="175"/>
      <c r="O18" s="176"/>
    </row>
    <row r="19" spans="2:15" ht="19.5" customHeight="1">
      <c r="B19" s="139" t="s">
        <v>215</v>
      </c>
      <c r="C19" s="140"/>
      <c r="D19" s="140"/>
      <c r="E19" s="140"/>
      <c r="F19" s="140"/>
      <c r="G19" s="140"/>
      <c r="H19" s="140"/>
      <c r="I19" s="140"/>
      <c r="J19" s="140"/>
      <c r="K19" s="178" t="s">
        <v>176</v>
      </c>
      <c r="L19" s="178"/>
      <c r="M19" s="172" t="s">
        <v>141</v>
      </c>
      <c r="N19" s="172"/>
      <c r="O19" s="174"/>
    </row>
    <row r="20" spans="2:15" ht="26.25" customHeight="1" thickBot="1">
      <c r="B20" s="141"/>
      <c r="C20" s="142"/>
      <c r="D20" s="142"/>
      <c r="E20" s="142"/>
      <c r="F20" s="142"/>
      <c r="G20" s="142"/>
      <c r="H20" s="142"/>
      <c r="I20" s="142"/>
      <c r="J20" s="142"/>
      <c r="K20" s="133" t="s">
        <v>178</v>
      </c>
      <c r="L20" s="133"/>
      <c r="M20" s="137" t="s">
        <v>137</v>
      </c>
      <c r="N20" s="137"/>
      <c r="O20" s="138"/>
    </row>
    <row r="21" spans="2:15" s="40" customFormat="1" ht="13.5" thickBot="1">
      <c r="B21" s="39"/>
      <c r="C21" s="39"/>
      <c r="D21" s="39"/>
      <c r="E21" s="39"/>
      <c r="F21" s="39"/>
      <c r="G21" s="39"/>
      <c r="H21" s="39"/>
      <c r="I21" s="39"/>
      <c r="J21" s="39"/>
      <c r="K21" s="39"/>
      <c r="L21" s="39"/>
      <c r="M21" s="39"/>
      <c r="N21" s="39"/>
      <c r="O21" s="39"/>
    </row>
    <row r="22" spans="2:15" ht="18" customHeight="1" thickBot="1">
      <c r="B22" s="104" t="s">
        <v>180</v>
      </c>
      <c r="C22" s="105"/>
      <c r="D22" s="105"/>
      <c r="E22" s="106"/>
      <c r="F22" s="112" t="s">
        <v>182</v>
      </c>
      <c r="G22" s="113"/>
      <c r="H22" s="113"/>
      <c r="I22" s="113"/>
      <c r="J22" s="113"/>
      <c r="K22" s="113"/>
      <c r="L22" s="113"/>
      <c r="M22" s="112" t="s">
        <v>184</v>
      </c>
      <c r="N22" s="113"/>
      <c r="O22" s="114"/>
    </row>
    <row r="23" spans="2:15" ht="47.25" customHeight="1" thickBot="1">
      <c r="B23" s="131" t="s">
        <v>138</v>
      </c>
      <c r="C23" s="132"/>
      <c r="D23" s="132"/>
      <c r="E23" s="132"/>
      <c r="F23" s="109" t="s">
        <v>142</v>
      </c>
      <c r="G23" s="110"/>
      <c r="H23" s="110"/>
      <c r="I23" s="110"/>
      <c r="J23" s="110"/>
      <c r="K23" s="110"/>
      <c r="L23" s="111"/>
      <c r="M23" s="167" t="s">
        <v>139</v>
      </c>
      <c r="N23" s="167"/>
      <c r="O23" s="168"/>
    </row>
    <row r="24" spans="2:15" ht="13.5" thickBot="1">
      <c r="B24" s="41"/>
      <c r="C24" s="41"/>
      <c r="D24" s="41"/>
      <c r="E24" s="41"/>
      <c r="F24" s="41"/>
      <c r="G24" s="41"/>
      <c r="H24" s="41"/>
      <c r="I24" s="41"/>
      <c r="J24" s="41"/>
      <c r="K24" s="41"/>
      <c r="L24" s="41"/>
      <c r="M24" s="41"/>
      <c r="N24" s="41"/>
      <c r="O24" s="41"/>
    </row>
    <row r="25" spans="2:15" s="40" customFormat="1" ht="26.25" customHeight="1">
      <c r="B25" s="143" t="s">
        <v>2</v>
      </c>
      <c r="C25" s="144"/>
      <c r="D25" s="144"/>
      <c r="E25" s="144"/>
      <c r="F25" s="144"/>
      <c r="G25" s="144"/>
      <c r="H25" s="144"/>
      <c r="I25" s="144"/>
      <c r="J25" s="144"/>
      <c r="K25" s="144"/>
      <c r="L25" s="144"/>
      <c r="M25" s="144"/>
      <c r="N25" s="144"/>
      <c r="O25" s="147"/>
    </row>
    <row r="26" spans="2:15" s="42" customFormat="1" ht="31.5" customHeight="1">
      <c r="B26" s="205" t="s">
        <v>187</v>
      </c>
      <c r="C26" s="206"/>
      <c r="D26" s="207" t="s">
        <v>189</v>
      </c>
      <c r="E26" s="208"/>
      <c r="F26" s="115" t="s">
        <v>191</v>
      </c>
      <c r="G26" s="115"/>
      <c r="H26" s="209" t="s">
        <v>193</v>
      </c>
      <c r="I26" s="210"/>
      <c r="J26" s="211"/>
      <c r="K26" s="207" t="s">
        <v>195</v>
      </c>
      <c r="L26" s="208"/>
      <c r="M26" s="115" t="s">
        <v>197</v>
      </c>
      <c r="N26" s="115"/>
      <c r="O26" s="116"/>
    </row>
    <row r="27" spans="2:15" s="43" customFormat="1" ht="36.75" customHeight="1" thickBot="1">
      <c r="B27" s="216">
        <v>0.94</v>
      </c>
      <c r="C27" s="217"/>
      <c r="D27" s="134">
        <v>0.94</v>
      </c>
      <c r="E27" s="218"/>
      <c r="F27" s="107" t="s">
        <v>144</v>
      </c>
      <c r="G27" s="108"/>
      <c r="H27" s="98">
        <f>+E43</f>
        <v>16</v>
      </c>
      <c r="I27" s="99"/>
      <c r="J27" s="100"/>
      <c r="K27" s="98">
        <f>+H27</f>
        <v>16</v>
      </c>
      <c r="L27" s="100"/>
      <c r="M27" s="134">
        <f>+G43</f>
        <v>1</v>
      </c>
      <c r="N27" s="135"/>
      <c r="O27" s="136"/>
    </row>
    <row r="28" spans="2:15" s="47" customFormat="1" ht="27" customHeight="1" thickBot="1">
      <c r="B28" s="41"/>
      <c r="C28" s="41"/>
      <c r="D28" s="41"/>
      <c r="E28" s="41"/>
      <c r="F28" s="44"/>
      <c r="G28" s="44"/>
      <c r="H28" s="44"/>
      <c r="I28" s="44"/>
      <c r="J28" s="45"/>
      <c r="K28" s="45"/>
      <c r="L28" s="45"/>
      <c r="M28" s="46"/>
      <c r="N28" s="46"/>
      <c r="O28" s="46"/>
    </row>
    <row r="29" spans="1:15" s="42" customFormat="1" ht="20.25" customHeight="1" thickBot="1">
      <c r="A29" s="48"/>
      <c r="B29" s="222" t="s">
        <v>3</v>
      </c>
      <c r="C29" s="113"/>
      <c r="D29" s="113"/>
      <c r="E29" s="113"/>
      <c r="F29" s="113"/>
      <c r="G29" s="113"/>
      <c r="H29" s="113"/>
      <c r="I29" s="113"/>
      <c r="J29" s="113"/>
      <c r="K29" s="113"/>
      <c r="L29" s="113"/>
      <c r="M29" s="114"/>
      <c r="N29" s="62"/>
      <c r="O29" s="62"/>
    </row>
    <row r="30" spans="2:13" s="42" customFormat="1" ht="71.25" customHeight="1" thickBot="1">
      <c r="B30" s="104" t="s">
        <v>210</v>
      </c>
      <c r="C30" s="105"/>
      <c r="D30" s="49" t="s">
        <v>213</v>
      </c>
      <c r="E30" s="49" t="s">
        <v>214</v>
      </c>
      <c r="F30" s="68" t="s">
        <v>211</v>
      </c>
      <c r="G30" s="69" t="s">
        <v>212</v>
      </c>
      <c r="H30" s="219" t="str">
        <f>D15</f>
        <v>Transferencias Documentales</v>
      </c>
      <c r="I30" s="220"/>
      <c r="J30" s="220"/>
      <c r="K30" s="220"/>
      <c r="L30" s="220"/>
      <c r="M30" s="221"/>
    </row>
    <row r="31" spans="2:13" s="48" customFormat="1" ht="12.75">
      <c r="B31" s="188" t="s">
        <v>123</v>
      </c>
      <c r="C31" s="189"/>
      <c r="D31" s="88">
        <v>0</v>
      </c>
      <c r="E31" s="88"/>
      <c r="F31" s="50">
        <f>+E31</f>
        <v>0</v>
      </c>
      <c r="G31" s="72">
        <f>+E31</f>
        <v>0</v>
      </c>
      <c r="H31" s="51"/>
      <c r="I31" s="51"/>
      <c r="J31" s="52"/>
      <c r="K31" s="52"/>
      <c r="L31" s="52"/>
      <c r="M31" s="53"/>
    </row>
    <row r="32" spans="2:13" s="40" customFormat="1" ht="15" customHeight="1">
      <c r="B32" s="203" t="s">
        <v>124</v>
      </c>
      <c r="C32" s="204"/>
      <c r="D32" s="88">
        <v>0</v>
      </c>
      <c r="E32" s="89">
        <v>2</v>
      </c>
      <c r="F32" s="54">
        <f>+F31+E32</f>
        <v>2</v>
      </c>
      <c r="G32" s="72">
        <f>+E32</f>
        <v>2</v>
      </c>
      <c r="H32" s="52"/>
      <c r="I32" s="52"/>
      <c r="J32" s="52"/>
      <c r="K32" s="52"/>
      <c r="L32" s="52"/>
      <c r="M32" s="53"/>
    </row>
    <row r="33" spans="2:13" s="40" customFormat="1" ht="15" customHeight="1">
      <c r="B33" s="203" t="s">
        <v>125</v>
      </c>
      <c r="C33" s="204"/>
      <c r="D33" s="88">
        <v>0</v>
      </c>
      <c r="E33" s="89">
        <v>1</v>
      </c>
      <c r="F33" s="54">
        <f aca="true" t="shared" si="0" ref="F33:F42">+F32+E33</f>
        <v>3</v>
      </c>
      <c r="G33" s="72">
        <f>+E33</f>
        <v>1</v>
      </c>
      <c r="H33" s="52"/>
      <c r="I33" s="52"/>
      <c r="J33" s="52"/>
      <c r="K33" s="52"/>
      <c r="L33" s="52"/>
      <c r="M33" s="53"/>
    </row>
    <row r="34" spans="2:13" s="40" customFormat="1" ht="15" customHeight="1">
      <c r="B34" s="203" t="s">
        <v>126</v>
      </c>
      <c r="C34" s="204"/>
      <c r="D34" s="88">
        <v>2</v>
      </c>
      <c r="E34" s="88">
        <v>2</v>
      </c>
      <c r="F34" s="88">
        <f t="shared" si="0"/>
        <v>5</v>
      </c>
      <c r="G34" s="72">
        <f>+E34</f>
        <v>2</v>
      </c>
      <c r="H34" s="52"/>
      <c r="I34" s="52"/>
      <c r="J34" s="52"/>
      <c r="K34" s="52"/>
      <c r="L34" s="52"/>
      <c r="M34" s="53"/>
    </row>
    <row r="35" spans="2:13" s="40" customFormat="1" ht="15" customHeight="1">
      <c r="B35" s="203" t="s">
        <v>127</v>
      </c>
      <c r="C35" s="204"/>
      <c r="D35" s="89">
        <v>5</v>
      </c>
      <c r="E35" s="89">
        <v>3</v>
      </c>
      <c r="F35" s="89">
        <f t="shared" si="0"/>
        <v>8</v>
      </c>
      <c r="G35" s="72">
        <f>+E35/D35</f>
        <v>0.6</v>
      </c>
      <c r="H35" s="52"/>
      <c r="I35" s="52"/>
      <c r="J35" s="52"/>
      <c r="K35" s="52"/>
      <c r="L35" s="52"/>
      <c r="M35" s="53"/>
    </row>
    <row r="36" spans="2:13" s="40" customFormat="1" ht="15" customHeight="1">
      <c r="B36" s="203" t="s">
        <v>128</v>
      </c>
      <c r="C36" s="204"/>
      <c r="D36" s="89">
        <v>4</v>
      </c>
      <c r="E36" s="89">
        <v>3</v>
      </c>
      <c r="F36" s="89">
        <f t="shared" si="0"/>
        <v>11</v>
      </c>
      <c r="G36" s="72">
        <f>+E36/D36</f>
        <v>0.75</v>
      </c>
      <c r="H36" s="52"/>
      <c r="I36" s="52"/>
      <c r="J36" s="52"/>
      <c r="K36" s="52"/>
      <c r="L36" s="52"/>
      <c r="M36" s="53"/>
    </row>
    <row r="37" spans="2:13" s="40" customFormat="1" ht="15" customHeight="1">
      <c r="B37" s="203" t="s">
        <v>129</v>
      </c>
      <c r="C37" s="204"/>
      <c r="D37" s="90">
        <v>4</v>
      </c>
      <c r="E37" s="90">
        <v>2</v>
      </c>
      <c r="F37" s="90">
        <f t="shared" si="0"/>
        <v>13</v>
      </c>
      <c r="G37" s="94">
        <f>+E37/D37</f>
        <v>0.5</v>
      </c>
      <c r="H37" s="52"/>
      <c r="I37" s="52"/>
      <c r="J37" s="52"/>
      <c r="K37" s="52"/>
      <c r="L37" s="52"/>
      <c r="M37" s="53"/>
    </row>
    <row r="38" spans="2:13" s="40" customFormat="1" ht="15" customHeight="1">
      <c r="B38" s="203" t="s">
        <v>130</v>
      </c>
      <c r="C38" s="204"/>
      <c r="D38" s="90">
        <v>1</v>
      </c>
      <c r="E38" s="90">
        <v>2</v>
      </c>
      <c r="F38" s="90">
        <f t="shared" si="0"/>
        <v>15</v>
      </c>
      <c r="G38" s="94">
        <f>+E38/D38</f>
        <v>2</v>
      </c>
      <c r="H38" s="52"/>
      <c r="I38" s="52"/>
      <c r="J38" s="52"/>
      <c r="K38" s="52"/>
      <c r="L38" s="52"/>
      <c r="M38" s="53"/>
    </row>
    <row r="39" spans="2:13" s="40" customFormat="1" ht="15" customHeight="1">
      <c r="B39" s="203" t="s">
        <v>131</v>
      </c>
      <c r="C39" s="204"/>
      <c r="D39" s="95">
        <v>0</v>
      </c>
      <c r="E39" s="71">
        <v>1</v>
      </c>
      <c r="F39" s="90">
        <f t="shared" si="0"/>
        <v>16</v>
      </c>
      <c r="G39" s="94">
        <f>+E39</f>
        <v>1</v>
      </c>
      <c r="H39" s="52"/>
      <c r="I39" s="52"/>
      <c r="J39" s="52"/>
      <c r="K39" s="52"/>
      <c r="L39" s="52"/>
      <c r="M39" s="53"/>
    </row>
    <row r="40" spans="2:13" s="40" customFormat="1" ht="15" customHeight="1">
      <c r="B40" s="203" t="s">
        <v>132</v>
      </c>
      <c r="C40" s="204"/>
      <c r="D40" s="88">
        <v>0</v>
      </c>
      <c r="E40" s="71"/>
      <c r="F40" s="93">
        <f t="shared" si="0"/>
        <v>16</v>
      </c>
      <c r="G40" s="97"/>
      <c r="H40" s="52"/>
      <c r="I40" s="52"/>
      <c r="J40" s="52"/>
      <c r="K40" s="52"/>
      <c r="L40" s="52"/>
      <c r="M40" s="53"/>
    </row>
    <row r="41" spans="2:13" s="40" customFormat="1" ht="15" customHeight="1">
      <c r="B41" s="203" t="s">
        <v>133</v>
      </c>
      <c r="C41" s="204"/>
      <c r="D41" s="88">
        <v>0</v>
      </c>
      <c r="E41" s="71"/>
      <c r="F41" s="93">
        <f t="shared" si="0"/>
        <v>16</v>
      </c>
      <c r="G41" s="97"/>
      <c r="H41" s="52"/>
      <c r="I41" s="52"/>
      <c r="J41" s="52"/>
      <c r="K41" s="52"/>
      <c r="L41" s="52"/>
      <c r="M41" s="53"/>
    </row>
    <row r="42" spans="2:13" s="40" customFormat="1" ht="15" customHeight="1" thickBot="1">
      <c r="B42" s="199" t="s">
        <v>134</v>
      </c>
      <c r="C42" s="236"/>
      <c r="D42" s="88">
        <v>0</v>
      </c>
      <c r="E42" s="71"/>
      <c r="F42" s="93">
        <f t="shared" si="0"/>
        <v>16</v>
      </c>
      <c r="G42" s="97"/>
      <c r="H42" s="52"/>
      <c r="I42" s="52"/>
      <c r="J42" s="52"/>
      <c r="K42" s="52"/>
      <c r="L42" s="52"/>
      <c r="M42" s="53"/>
    </row>
    <row r="43" spans="2:15" s="40" customFormat="1" ht="15" customHeight="1" thickBot="1">
      <c r="B43" s="223" t="s">
        <v>1</v>
      </c>
      <c r="C43" s="224"/>
      <c r="D43" s="66">
        <f>SUM(D31:D42)</f>
        <v>16</v>
      </c>
      <c r="E43" s="66">
        <f>SUM(E31:E42)</f>
        <v>16</v>
      </c>
      <c r="F43" s="66">
        <f>MAX(F31:F42)</f>
        <v>16</v>
      </c>
      <c r="G43" s="96">
        <f>+E43/D43</f>
        <v>1</v>
      </c>
      <c r="H43" s="55"/>
      <c r="I43" s="55"/>
      <c r="J43" s="55"/>
      <c r="K43" s="55"/>
      <c r="L43" s="55"/>
      <c r="M43" s="56"/>
      <c r="O43" s="92"/>
    </row>
    <row r="44" spans="2:15" s="40" customFormat="1" ht="15" customHeight="1">
      <c r="B44" s="41"/>
      <c r="C44" s="41"/>
      <c r="D44" s="57"/>
      <c r="E44" s="58"/>
      <c r="F44" s="58"/>
      <c r="G44" s="58"/>
      <c r="H44" s="59"/>
      <c r="I44" s="59"/>
      <c r="J44" s="60"/>
      <c r="K44" s="60"/>
      <c r="L44" s="60"/>
      <c r="M44" s="60"/>
      <c r="N44" s="60"/>
      <c r="O44" s="60"/>
    </row>
    <row r="45" spans="6:11" s="40" customFormat="1" ht="12.75">
      <c r="F45" s="215" t="s">
        <v>4</v>
      </c>
      <c r="G45" s="215" t="s">
        <v>9</v>
      </c>
      <c r="H45" s="215"/>
      <c r="I45" s="215" t="s">
        <v>29</v>
      </c>
      <c r="J45" s="215"/>
      <c r="K45" s="215"/>
    </row>
    <row r="46" spans="6:11" s="40" customFormat="1" ht="15" customHeight="1">
      <c r="F46" s="215"/>
      <c r="G46" s="130" t="s">
        <v>5</v>
      </c>
      <c r="H46" s="130"/>
      <c r="I46" s="232" t="s">
        <v>8</v>
      </c>
      <c r="J46" s="232"/>
      <c r="K46" s="232"/>
    </row>
    <row r="47" spans="6:11" s="40" customFormat="1" ht="15" customHeight="1">
      <c r="F47" s="215"/>
      <c r="G47" s="234" t="s">
        <v>6</v>
      </c>
      <c r="H47" s="234"/>
      <c r="I47" s="232" t="s">
        <v>32</v>
      </c>
      <c r="J47" s="232"/>
      <c r="K47" s="232"/>
    </row>
    <row r="48" spans="6:11" s="40" customFormat="1" ht="15" customHeight="1">
      <c r="F48" s="215"/>
      <c r="G48" s="235" t="s">
        <v>7</v>
      </c>
      <c r="H48" s="235"/>
      <c r="I48" s="233" t="s">
        <v>33</v>
      </c>
      <c r="J48" s="233"/>
      <c r="K48" s="233"/>
    </row>
    <row r="49" spans="2:15" s="40" customFormat="1" ht="15" customHeight="1" thickBot="1">
      <c r="B49" s="39"/>
      <c r="C49" s="39"/>
      <c r="D49" s="39"/>
      <c r="E49" s="39"/>
      <c r="F49" s="39"/>
      <c r="G49" s="39"/>
      <c r="H49" s="39"/>
      <c r="I49" s="39"/>
      <c r="J49" s="39"/>
      <c r="K49" s="39"/>
      <c r="L49" s="39"/>
      <c r="M49" s="39"/>
      <c r="N49" s="39"/>
      <c r="O49" s="39"/>
    </row>
    <row r="50" spans="1:15" ht="18.75" customHeight="1" thickBot="1">
      <c r="A50" s="38"/>
      <c r="B50" s="222" t="s">
        <v>208</v>
      </c>
      <c r="C50" s="113"/>
      <c r="D50" s="113"/>
      <c r="E50" s="113"/>
      <c r="F50" s="113"/>
      <c r="G50" s="113"/>
      <c r="H50" s="113"/>
      <c r="I50" s="113"/>
      <c r="J50" s="113"/>
      <c r="K50" s="113"/>
      <c r="L50" s="113"/>
      <c r="M50" s="113"/>
      <c r="N50" s="113"/>
      <c r="O50" s="114"/>
    </row>
    <row r="51" spans="2:15" ht="42" customHeight="1">
      <c r="B51" s="225" t="s">
        <v>220</v>
      </c>
      <c r="C51" s="226"/>
      <c r="D51" s="226"/>
      <c r="E51" s="226"/>
      <c r="F51" s="226"/>
      <c r="G51" s="226"/>
      <c r="H51" s="226"/>
      <c r="I51" s="226"/>
      <c r="J51" s="226"/>
      <c r="K51" s="226"/>
      <c r="L51" s="226"/>
      <c r="M51" s="226"/>
      <c r="N51" s="226"/>
      <c r="O51" s="227"/>
    </row>
    <row r="52" spans="1:15" ht="64.5" customHeight="1" thickBot="1">
      <c r="A52" s="36">
        <v>50</v>
      </c>
      <c r="B52" s="228"/>
      <c r="C52" s="229"/>
      <c r="D52" s="229"/>
      <c r="E52" s="229"/>
      <c r="F52" s="229"/>
      <c r="G52" s="229"/>
      <c r="H52" s="229"/>
      <c r="I52" s="229"/>
      <c r="J52" s="229"/>
      <c r="K52" s="229"/>
      <c r="L52" s="229"/>
      <c r="M52" s="229"/>
      <c r="N52" s="229"/>
      <c r="O52" s="230"/>
    </row>
    <row r="53" spans="2:16" ht="12.75">
      <c r="B53" s="41"/>
      <c r="C53" s="41"/>
      <c r="D53" s="41"/>
      <c r="E53" s="41"/>
      <c r="F53" s="61"/>
      <c r="G53" s="61"/>
      <c r="H53" s="61"/>
      <c r="I53" s="61"/>
      <c r="J53" s="61"/>
      <c r="K53" s="61"/>
      <c r="L53" s="61"/>
      <c r="M53" s="61"/>
      <c r="N53" s="41"/>
      <c r="O53" s="41"/>
      <c r="P53" s="48"/>
    </row>
    <row r="54" spans="2:13" s="48" customFormat="1" ht="15" customHeight="1">
      <c r="B54" s="231" t="s">
        <v>111</v>
      </c>
      <c r="C54" s="231"/>
      <c r="D54" s="91" t="s">
        <v>217</v>
      </c>
      <c r="E54" s="91"/>
      <c r="F54" s="91"/>
      <c r="G54" s="91"/>
      <c r="H54" s="91"/>
      <c r="I54" s="91"/>
      <c r="J54" s="70"/>
      <c r="K54" s="70"/>
      <c r="L54" s="70"/>
      <c r="M54" s="38"/>
    </row>
    <row r="55" spans="2:13" s="48" customFormat="1" ht="15" customHeight="1">
      <c r="B55" s="231" t="s">
        <v>112</v>
      </c>
      <c r="C55" s="231"/>
      <c r="D55" s="91" t="s">
        <v>218</v>
      </c>
      <c r="E55" s="91"/>
      <c r="F55" s="91"/>
      <c r="G55" s="91"/>
      <c r="H55" s="91"/>
      <c r="I55" s="91"/>
      <c r="J55" s="70"/>
      <c r="K55" s="70"/>
      <c r="L55" s="70"/>
      <c r="M55" s="38"/>
    </row>
    <row r="56" spans="2:13" s="48" customFormat="1" ht="15" customHeight="1">
      <c r="B56" s="231" t="s">
        <v>113</v>
      </c>
      <c r="C56" s="231"/>
      <c r="D56" s="91" t="s">
        <v>219</v>
      </c>
      <c r="E56" s="91"/>
      <c r="F56" s="91"/>
      <c r="G56" s="91"/>
      <c r="H56" s="91"/>
      <c r="I56" s="91"/>
      <c r="J56" s="70"/>
      <c r="K56" s="70"/>
      <c r="L56" s="70"/>
      <c r="M56" s="38"/>
    </row>
    <row r="57" spans="8:13" ht="15">
      <c r="H57" s="70"/>
      <c r="I57" s="70"/>
      <c r="J57" s="70"/>
      <c r="K57" s="38"/>
      <c r="L57" s="38"/>
      <c r="M57" s="38"/>
    </row>
    <row r="58" spans="8:9" s="48" customFormat="1" ht="12.75">
      <c r="H58" s="67"/>
      <c r="I58" s="67"/>
    </row>
    <row r="64" spans="9:12" ht="12.75">
      <c r="I64" s="63"/>
      <c r="J64" s="63"/>
      <c r="L64" s="64"/>
    </row>
    <row r="65" ht="12.75">
      <c r="I65" s="65"/>
    </row>
    <row r="66" ht="12.75">
      <c r="K66" s="36">
        <f>+K64:M66</f>
        <v>0</v>
      </c>
    </row>
    <row r="68" ht="12.75">
      <c r="I68" s="63"/>
    </row>
  </sheetData>
  <sheetProtection formatCells="0" formatRows="0"/>
  <mergeCells count="85">
    <mergeCell ref="B56:C56"/>
    <mergeCell ref="B38:C38"/>
    <mergeCell ref="B37:C37"/>
    <mergeCell ref="B35:C35"/>
    <mergeCell ref="I45:K45"/>
    <mergeCell ref="G47:H47"/>
    <mergeCell ref="G48:H48"/>
    <mergeCell ref="B39:C39"/>
    <mergeCell ref="B40:C40"/>
    <mergeCell ref="B42:C42"/>
    <mergeCell ref="B43:C43"/>
    <mergeCell ref="B41:C41"/>
    <mergeCell ref="B51:O52"/>
    <mergeCell ref="B50:O50"/>
    <mergeCell ref="B54:C54"/>
    <mergeCell ref="B55:C55"/>
    <mergeCell ref="F45:F48"/>
    <mergeCell ref="I46:K46"/>
    <mergeCell ref="I47:K47"/>
    <mergeCell ref="I48:K48"/>
    <mergeCell ref="G45:H45"/>
    <mergeCell ref="B36:C36"/>
    <mergeCell ref="B27:C27"/>
    <mergeCell ref="D27:E27"/>
    <mergeCell ref="K26:L26"/>
    <mergeCell ref="H30:M30"/>
    <mergeCell ref="B30:C30"/>
    <mergeCell ref="B32:C32"/>
    <mergeCell ref="B33:C33"/>
    <mergeCell ref="B29:M29"/>
    <mergeCell ref="B31:C31"/>
    <mergeCell ref="B1:D3"/>
    <mergeCell ref="F22:L22"/>
    <mergeCell ref="N15:O16"/>
    <mergeCell ref="B8:E8"/>
    <mergeCell ref="B34:C34"/>
    <mergeCell ref="B26:C26"/>
    <mergeCell ref="D26:E26"/>
    <mergeCell ref="H26:J26"/>
    <mergeCell ref="F11:J11"/>
    <mergeCell ref="B5:O5"/>
    <mergeCell ref="B6:E6"/>
    <mergeCell ref="B11:E11"/>
    <mergeCell ref="B10:E10"/>
    <mergeCell ref="K11:O11"/>
    <mergeCell ref="N14:O14"/>
    <mergeCell ref="B12:E12"/>
    <mergeCell ref="H14:M14"/>
    <mergeCell ref="F6:O6"/>
    <mergeCell ref="K7:L7"/>
    <mergeCell ref="H15:M16"/>
    <mergeCell ref="M23:O23"/>
    <mergeCell ref="F10:O10"/>
    <mergeCell ref="B14:C14"/>
    <mergeCell ref="B15:C16"/>
    <mergeCell ref="M19:O19"/>
    <mergeCell ref="M18:O18"/>
    <mergeCell ref="K18:L18"/>
    <mergeCell ref="K19:L19"/>
    <mergeCell ref="F7:J7"/>
    <mergeCell ref="F8:O8"/>
    <mergeCell ref="B9:E9"/>
    <mergeCell ref="D14:G14"/>
    <mergeCell ref="F9:O9"/>
    <mergeCell ref="M7:O7"/>
    <mergeCell ref="E1:O3"/>
    <mergeCell ref="G46:H46"/>
    <mergeCell ref="B23:E23"/>
    <mergeCell ref="K20:L20"/>
    <mergeCell ref="M27:O27"/>
    <mergeCell ref="M20:O20"/>
    <mergeCell ref="B19:J20"/>
    <mergeCell ref="B18:J18"/>
    <mergeCell ref="B7:E7"/>
    <mergeCell ref="B25:O25"/>
    <mergeCell ref="H27:J27"/>
    <mergeCell ref="F12:O12"/>
    <mergeCell ref="B22:E22"/>
    <mergeCell ref="F27:G27"/>
    <mergeCell ref="F23:L23"/>
    <mergeCell ref="K27:L27"/>
    <mergeCell ref="M22:O22"/>
    <mergeCell ref="F26:G26"/>
    <mergeCell ref="M26:O26"/>
    <mergeCell ref="D15:G16"/>
  </mergeCells>
  <conditionalFormatting sqref="G31:G39 G43">
    <cfRule type="cellIs" priority="13" dxfId="2" operator="equal" stopIfTrue="1">
      <formula>"N.A."</formula>
    </cfRule>
    <cfRule type="cellIs" priority="14" dxfId="1" operator="greaterThan" stopIfTrue="1">
      <formula>0.9</formula>
    </cfRule>
    <cfRule type="cellIs" priority="15" dxfId="0" operator="between" stopIfTrue="1">
      <formula>0.7</formula>
      <formula>0.9</formula>
    </cfRule>
    <cfRule type="cellIs" priority="16" dxfId="3" operator="lessThan" stopIfTrue="1">
      <formula>0.7</formula>
    </cfRule>
  </conditionalFormatting>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G24:I24 B23 K18:K20 B15"/>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35433070866141736" bottom="0.6299212598425197" header="0" footer="0.3937007874015748"/>
  <pageSetup horizontalDpi="600" verticalDpi="600" orientation="portrait" scale="45" r:id="rId4"/>
  <headerFooter scaleWithDoc="0" alignWithMargins="0">
    <oddFooter>&amp;L&amp;"Times New Roman,Normal"DE-F06-V6&amp;R&amp;"Times New Roman,Normal"Página &amp;P de &amp;N</oddFooter>
  </headerFooter>
  <ignoredErrors>
    <ignoredError sqref="F31:F33 F40:F42"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22">
      <selection activeCell="B24" sqref="B24"/>
    </sheetView>
  </sheetViews>
  <sheetFormatPr defaultColWidth="11.421875" defaultRowHeight="12.75"/>
  <cols>
    <col min="1" max="1" width="47.00390625" style="0" customWidth="1"/>
    <col min="2" max="2" width="94.421875" style="0" customWidth="1"/>
  </cols>
  <sheetData>
    <row r="1" spans="1:2" ht="20.25" customHeight="1" thickBot="1">
      <c r="A1" s="237" t="s">
        <v>145</v>
      </c>
      <c r="B1" s="238"/>
    </row>
    <row r="2" spans="1:2" ht="15" thickBot="1">
      <c r="A2" s="73" t="s">
        <v>146</v>
      </c>
      <c r="B2" s="74" t="s">
        <v>147</v>
      </c>
    </row>
    <row r="3" spans="1:4" ht="15" customHeight="1" thickBot="1">
      <c r="A3" s="239" t="s">
        <v>0</v>
      </c>
      <c r="B3" s="240"/>
      <c r="C3" s="62"/>
      <c r="D3" s="62"/>
    </row>
    <row r="4" spans="1:4" ht="15">
      <c r="A4" s="75" t="s">
        <v>148</v>
      </c>
      <c r="B4" s="76" t="s">
        <v>149</v>
      </c>
      <c r="C4" s="62"/>
      <c r="D4" s="62"/>
    </row>
    <row r="5" spans="1:4" ht="15">
      <c r="A5" s="77" t="s">
        <v>150</v>
      </c>
      <c r="B5" s="78" t="s">
        <v>151</v>
      </c>
      <c r="C5" s="62"/>
      <c r="D5" s="62"/>
    </row>
    <row r="6" spans="1:4" ht="15">
      <c r="A6" s="77" t="s">
        <v>152</v>
      </c>
      <c r="B6" s="78" t="s">
        <v>153</v>
      </c>
      <c r="C6" s="62"/>
      <c r="D6" s="62"/>
    </row>
    <row r="7" spans="1:4" ht="15">
      <c r="A7" s="77" t="s">
        <v>154</v>
      </c>
      <c r="B7" s="78" t="s">
        <v>155</v>
      </c>
      <c r="C7" s="62"/>
      <c r="D7" s="62"/>
    </row>
    <row r="8" spans="1:4" ht="15">
      <c r="A8" s="77" t="s">
        <v>156</v>
      </c>
      <c r="B8" s="78" t="s">
        <v>157</v>
      </c>
      <c r="C8" s="62"/>
      <c r="D8" s="62"/>
    </row>
    <row r="9" spans="1:9" ht="15">
      <c r="A9" s="77" t="s">
        <v>158</v>
      </c>
      <c r="B9" s="78" t="s">
        <v>159</v>
      </c>
      <c r="C9" s="79"/>
      <c r="D9" s="79"/>
      <c r="E9" s="79"/>
      <c r="F9" s="79"/>
      <c r="G9" s="79"/>
      <c r="H9" s="79"/>
      <c r="I9" s="79"/>
    </row>
    <row r="10" spans="1:14" ht="15.75" customHeight="1">
      <c r="A10" s="77" t="s">
        <v>160</v>
      </c>
      <c r="B10" s="78" t="s">
        <v>161</v>
      </c>
      <c r="C10" s="79"/>
      <c r="D10" s="62"/>
      <c r="E10" s="62"/>
      <c r="F10" s="62"/>
      <c r="G10" s="79"/>
      <c r="H10" s="62"/>
      <c r="I10" s="62"/>
      <c r="J10" s="62"/>
      <c r="K10" s="62"/>
      <c r="L10" s="62"/>
      <c r="M10" s="79"/>
      <c r="N10" s="62"/>
    </row>
    <row r="11" spans="1:9" ht="15">
      <c r="A11" s="77" t="s">
        <v>162</v>
      </c>
      <c r="B11" s="78" t="s">
        <v>163</v>
      </c>
      <c r="C11" s="79"/>
      <c r="D11" s="79"/>
      <c r="E11" s="79"/>
      <c r="F11" s="79"/>
      <c r="G11" s="79"/>
      <c r="H11" s="79"/>
      <c r="I11" s="79"/>
    </row>
    <row r="12" spans="1:9" ht="28.5" customHeight="1">
      <c r="A12" s="77" t="s">
        <v>164</v>
      </c>
      <c r="B12" s="78" t="s">
        <v>165</v>
      </c>
      <c r="C12" s="79"/>
      <c r="D12" s="79"/>
      <c r="E12" s="79"/>
      <c r="F12" s="79"/>
      <c r="G12" s="79"/>
      <c r="H12" s="79"/>
      <c r="I12" s="79"/>
    </row>
    <row r="13" spans="1:9" ht="15">
      <c r="A13" s="77" t="s">
        <v>166</v>
      </c>
      <c r="B13" s="78" t="s">
        <v>167</v>
      </c>
      <c r="C13" s="79"/>
      <c r="D13" s="79"/>
      <c r="E13" s="79"/>
      <c r="F13" s="79"/>
      <c r="G13" s="79"/>
      <c r="H13" s="79"/>
      <c r="I13" s="79"/>
    </row>
    <row r="14" spans="1:9" ht="15">
      <c r="A14" s="77" t="s">
        <v>168</v>
      </c>
      <c r="B14" s="78" t="s">
        <v>169</v>
      </c>
      <c r="C14" s="62"/>
      <c r="D14" s="62"/>
      <c r="E14" s="62"/>
      <c r="F14" s="62"/>
      <c r="G14" s="62"/>
      <c r="H14" s="62"/>
      <c r="I14" s="62"/>
    </row>
    <row r="15" spans="1:9" ht="15">
      <c r="A15" s="77" t="s">
        <v>170</v>
      </c>
      <c r="B15" s="78" t="s">
        <v>171</v>
      </c>
      <c r="C15" s="79"/>
      <c r="D15" s="79"/>
      <c r="E15" s="79"/>
      <c r="F15" s="79"/>
      <c r="G15" s="79"/>
      <c r="H15" s="79"/>
      <c r="I15" s="79"/>
    </row>
    <row r="16" spans="1:9" ht="15">
      <c r="A16" s="77" t="s">
        <v>172</v>
      </c>
      <c r="B16" s="80" t="s">
        <v>173</v>
      </c>
      <c r="C16" s="79"/>
      <c r="D16" s="79"/>
      <c r="E16" s="79"/>
      <c r="F16" s="79"/>
      <c r="G16" s="79"/>
      <c r="H16" s="79"/>
      <c r="I16" s="79"/>
    </row>
    <row r="17" spans="1:9" ht="15">
      <c r="A17" s="77" t="s">
        <v>174</v>
      </c>
      <c r="B17" s="78" t="s">
        <v>175</v>
      </c>
      <c r="C17" s="79"/>
      <c r="D17" s="79"/>
      <c r="E17" s="79"/>
      <c r="F17" s="79"/>
      <c r="G17" s="79"/>
      <c r="H17" s="79"/>
      <c r="I17" s="79"/>
    </row>
    <row r="18" spans="1:9" ht="75">
      <c r="A18" s="77" t="s">
        <v>176</v>
      </c>
      <c r="B18" s="78" t="s">
        <v>177</v>
      </c>
      <c r="C18" s="79"/>
      <c r="D18" s="79"/>
      <c r="E18" s="79"/>
      <c r="F18" s="79"/>
      <c r="G18" s="79"/>
      <c r="H18" s="79"/>
      <c r="I18" s="79"/>
    </row>
    <row r="19" spans="1:9" ht="20.25" customHeight="1">
      <c r="A19" s="77" t="s">
        <v>178</v>
      </c>
      <c r="B19" s="78" t="s">
        <v>179</v>
      </c>
      <c r="C19" s="79"/>
      <c r="D19" s="79"/>
      <c r="E19" s="79"/>
      <c r="F19" s="79"/>
      <c r="G19" s="79"/>
      <c r="H19" s="79"/>
      <c r="I19" s="79"/>
    </row>
    <row r="20" spans="1:9" ht="15">
      <c r="A20" s="77" t="s">
        <v>180</v>
      </c>
      <c r="B20" s="78" t="s">
        <v>181</v>
      </c>
      <c r="C20" s="79"/>
      <c r="D20" s="79"/>
      <c r="E20" s="79"/>
      <c r="F20" s="79"/>
      <c r="G20" s="79"/>
      <c r="H20" s="79"/>
      <c r="I20" s="79"/>
    </row>
    <row r="21" spans="1:9" ht="15">
      <c r="A21" s="77" t="s">
        <v>182</v>
      </c>
      <c r="B21" s="78" t="s">
        <v>183</v>
      </c>
      <c r="C21" s="79"/>
      <c r="D21" s="79"/>
      <c r="E21" s="79"/>
      <c r="F21" s="79"/>
      <c r="G21" s="79"/>
      <c r="H21" s="79"/>
      <c r="I21" s="79"/>
    </row>
    <row r="22" spans="1:14" ht="14.25" customHeight="1" thickBot="1">
      <c r="A22" s="81" t="s">
        <v>184</v>
      </c>
      <c r="B22" s="82" t="s">
        <v>185</v>
      </c>
      <c r="C22" s="79"/>
      <c r="D22" s="83"/>
      <c r="E22" s="79"/>
      <c r="F22" s="62"/>
      <c r="G22" s="79"/>
      <c r="H22" s="83"/>
      <c r="I22" s="83"/>
      <c r="J22" s="79"/>
      <c r="K22" s="83"/>
      <c r="L22" s="79"/>
      <c r="M22" s="62"/>
      <c r="N22" s="62"/>
    </row>
    <row r="23" spans="1:14" ht="48" customHeight="1" thickBot="1">
      <c r="A23" s="239" t="s">
        <v>186</v>
      </c>
      <c r="B23" s="240"/>
      <c r="C23" s="79"/>
      <c r="D23" s="79"/>
      <c r="E23" s="79"/>
      <c r="F23" s="79"/>
      <c r="G23" s="79"/>
      <c r="H23" s="79"/>
      <c r="I23" s="79"/>
      <c r="J23" s="79"/>
      <c r="K23" s="79"/>
      <c r="L23" s="79"/>
      <c r="M23" s="79"/>
      <c r="N23" s="79"/>
    </row>
    <row r="24" spans="1:14" ht="15">
      <c r="A24" s="75" t="s">
        <v>187</v>
      </c>
      <c r="B24" s="76" t="s">
        <v>188</v>
      </c>
      <c r="C24" s="79"/>
      <c r="D24" s="79"/>
      <c r="E24" s="79"/>
      <c r="F24" s="79"/>
      <c r="G24" s="79"/>
      <c r="H24" s="79"/>
      <c r="I24" s="79"/>
      <c r="J24" s="79"/>
      <c r="K24" s="79"/>
      <c r="L24" s="79"/>
      <c r="M24" s="79"/>
      <c r="N24" s="79"/>
    </row>
    <row r="25" spans="1:2" ht="15">
      <c r="A25" s="84" t="s">
        <v>189</v>
      </c>
      <c r="B25" s="78" t="s">
        <v>190</v>
      </c>
    </row>
    <row r="26" spans="1:2" ht="27.75" customHeight="1">
      <c r="A26" s="77" t="s">
        <v>191</v>
      </c>
      <c r="B26" s="78" t="s">
        <v>192</v>
      </c>
    </row>
    <row r="27" spans="1:2" ht="15.75" customHeight="1">
      <c r="A27" s="84" t="s">
        <v>193</v>
      </c>
      <c r="B27" s="78" t="s">
        <v>194</v>
      </c>
    </row>
    <row r="28" spans="1:2" ht="30" customHeight="1">
      <c r="A28" s="84" t="s">
        <v>195</v>
      </c>
      <c r="B28" s="78" t="s">
        <v>196</v>
      </c>
    </row>
    <row r="29" spans="1:2" ht="30.75" thickBot="1">
      <c r="A29" s="81" t="s">
        <v>197</v>
      </c>
      <c r="B29" s="82" t="s">
        <v>198</v>
      </c>
    </row>
    <row r="30" spans="1:2" ht="47.25" customHeight="1" thickBot="1">
      <c r="A30" s="239" t="s">
        <v>199</v>
      </c>
      <c r="B30" s="240"/>
    </row>
    <row r="31" spans="1:2" ht="19.5" customHeight="1">
      <c r="A31" s="75" t="s">
        <v>200</v>
      </c>
      <c r="B31" s="85" t="s">
        <v>201</v>
      </c>
    </row>
    <row r="32" spans="1:2" ht="43.5" customHeight="1">
      <c r="A32" s="77" t="s">
        <v>202</v>
      </c>
      <c r="B32" s="78" t="s">
        <v>203</v>
      </c>
    </row>
    <row r="33" spans="1:2" ht="16.5" customHeight="1">
      <c r="A33" s="77" t="s">
        <v>204</v>
      </c>
      <c r="B33" s="78" t="s">
        <v>205</v>
      </c>
    </row>
    <row r="34" spans="1:2" ht="30.75" customHeight="1">
      <c r="A34" s="77" t="s">
        <v>206</v>
      </c>
      <c r="B34" s="78" t="s">
        <v>207</v>
      </c>
    </row>
    <row r="35" spans="1:2" ht="43.5" customHeight="1" thickBot="1">
      <c r="A35" s="86" t="s">
        <v>208</v>
      </c>
      <c r="B35" s="87" t="s">
        <v>209</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2:T47"/>
  <sheetViews>
    <sheetView zoomScalePageLayoutView="0" workbookViewId="0" topLeftCell="C3">
      <selection activeCell="C31" sqref="C31"/>
    </sheetView>
  </sheetViews>
  <sheetFormatPr defaultColWidth="11.421875" defaultRowHeight="12.75"/>
  <cols>
    <col min="1" max="1" width="28.00390625" style="0" customWidth="1"/>
    <col min="2" max="2" width="43.57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95</v>
      </c>
      <c r="B2" s="13" t="s">
        <v>10</v>
      </c>
      <c r="C2" s="14" t="s">
        <v>53</v>
      </c>
      <c r="E2" t="s">
        <v>109</v>
      </c>
      <c r="F2" t="s">
        <v>101</v>
      </c>
      <c r="M2" t="s">
        <v>100</v>
      </c>
      <c r="O2" s="8" t="s">
        <v>10</v>
      </c>
      <c r="P2" s="7" t="s">
        <v>11</v>
      </c>
      <c r="Q2" s="7" t="s">
        <v>12</v>
      </c>
      <c r="R2" s="29" t="s">
        <v>30</v>
      </c>
      <c r="S2" s="2"/>
      <c r="T2" s="2"/>
    </row>
    <row r="3" spans="1:20" ht="15">
      <c r="A3" s="241" t="s">
        <v>54</v>
      </c>
      <c r="B3" s="17" t="s">
        <v>35</v>
      </c>
      <c r="C3" s="18" t="s">
        <v>58</v>
      </c>
      <c r="E3" s="34">
        <v>1036</v>
      </c>
      <c r="F3" s="35" t="s">
        <v>102</v>
      </c>
      <c r="M3" t="s">
        <v>31</v>
      </c>
      <c r="O3" s="9" t="s">
        <v>13</v>
      </c>
      <c r="P3" s="4" t="s">
        <v>14</v>
      </c>
      <c r="Q3" t="s">
        <v>34</v>
      </c>
      <c r="R3" s="9" t="s">
        <v>13</v>
      </c>
      <c r="S3" s="2"/>
      <c r="T3" s="2"/>
    </row>
    <row r="4" spans="1:20" ht="15">
      <c r="A4" s="241"/>
      <c r="B4" s="17" t="s">
        <v>35</v>
      </c>
      <c r="C4" s="18" t="s">
        <v>59</v>
      </c>
      <c r="E4" s="34">
        <v>1036</v>
      </c>
      <c r="F4" s="35" t="s">
        <v>103</v>
      </c>
      <c r="O4" s="10" t="s">
        <v>35</v>
      </c>
      <c r="P4" s="4" t="s">
        <v>15</v>
      </c>
      <c r="Q4" t="s">
        <v>36</v>
      </c>
      <c r="R4" s="11" t="s">
        <v>37</v>
      </c>
      <c r="S4" s="2"/>
      <c r="T4" s="2"/>
    </row>
    <row r="5" spans="1:20" ht="15">
      <c r="A5" s="241"/>
      <c r="B5" s="17" t="s">
        <v>35</v>
      </c>
      <c r="C5" s="18" t="s">
        <v>76</v>
      </c>
      <c r="E5" s="34">
        <v>1036</v>
      </c>
      <c r="F5" s="35" t="s">
        <v>104</v>
      </c>
      <c r="M5" t="s">
        <v>115</v>
      </c>
      <c r="O5" s="10" t="s">
        <v>38</v>
      </c>
      <c r="P5" s="4" t="s">
        <v>16</v>
      </c>
      <c r="Q5" t="s">
        <v>18</v>
      </c>
      <c r="R5" s="11" t="s">
        <v>39</v>
      </c>
      <c r="S5" s="2"/>
      <c r="T5" s="2"/>
    </row>
    <row r="6" spans="1:20" ht="15" customHeight="1">
      <c r="A6" s="241"/>
      <c r="B6" s="17" t="s">
        <v>35</v>
      </c>
      <c r="C6" s="18" t="s">
        <v>77</v>
      </c>
      <c r="E6" s="34">
        <v>1036</v>
      </c>
      <c r="F6" s="35" t="s">
        <v>105</v>
      </c>
      <c r="M6" t="s">
        <v>116</v>
      </c>
      <c r="O6" s="10" t="s">
        <v>40</v>
      </c>
      <c r="P6" s="4" t="s">
        <v>17</v>
      </c>
      <c r="Q6" t="s">
        <v>20</v>
      </c>
      <c r="R6" s="11" t="s">
        <v>41</v>
      </c>
      <c r="S6" s="2"/>
      <c r="T6" s="2"/>
    </row>
    <row r="7" spans="1:20" ht="15" customHeight="1">
      <c r="A7" s="241"/>
      <c r="B7" s="15" t="s">
        <v>38</v>
      </c>
      <c r="C7" s="16" t="s">
        <v>78</v>
      </c>
      <c r="E7" s="34">
        <v>1036</v>
      </c>
      <c r="F7" s="35" t="s">
        <v>118</v>
      </c>
      <c r="O7" s="10" t="s">
        <v>42</v>
      </c>
      <c r="P7" s="4" t="s">
        <v>19</v>
      </c>
      <c r="Q7" t="s">
        <v>22</v>
      </c>
      <c r="R7" s="5"/>
      <c r="S7" s="2"/>
      <c r="T7" s="2"/>
    </row>
    <row r="8" spans="1:20" ht="15" customHeight="1">
      <c r="A8" s="241"/>
      <c r="B8" s="15"/>
      <c r="C8" s="16" t="s">
        <v>114</v>
      </c>
      <c r="E8" s="32">
        <v>988</v>
      </c>
      <c r="F8" s="33" t="s">
        <v>106</v>
      </c>
      <c r="O8" s="10" t="s">
        <v>43</v>
      </c>
      <c r="P8" s="4" t="s">
        <v>96</v>
      </c>
      <c r="Q8" t="s">
        <v>98</v>
      </c>
      <c r="R8" s="5"/>
      <c r="S8" s="2"/>
      <c r="T8" s="2"/>
    </row>
    <row r="9" spans="1:20" ht="15" customHeight="1">
      <c r="A9" s="241" t="s">
        <v>56</v>
      </c>
      <c r="B9" s="17" t="s">
        <v>40</v>
      </c>
      <c r="C9" s="18" t="s">
        <v>79</v>
      </c>
      <c r="E9" s="32">
        <v>988</v>
      </c>
      <c r="F9" s="33" t="s">
        <v>107</v>
      </c>
      <c r="O9" s="10" t="s">
        <v>44</v>
      </c>
      <c r="P9" s="4" t="s">
        <v>97</v>
      </c>
      <c r="Q9" t="s">
        <v>99</v>
      </c>
      <c r="R9" s="5"/>
      <c r="S9" s="2"/>
      <c r="T9" s="2"/>
    </row>
    <row r="10" spans="1:20" ht="15.75" customHeight="1">
      <c r="A10" s="241"/>
      <c r="B10" s="17" t="s">
        <v>40</v>
      </c>
      <c r="C10" s="18" t="s">
        <v>80</v>
      </c>
      <c r="E10" s="32">
        <v>988</v>
      </c>
      <c r="F10" s="33" t="s">
        <v>110</v>
      </c>
      <c r="O10" s="10" t="s">
        <v>45</v>
      </c>
      <c r="P10" s="4" t="s">
        <v>21</v>
      </c>
      <c r="Q10" t="s">
        <v>25</v>
      </c>
      <c r="R10" s="5"/>
      <c r="S10" s="2"/>
      <c r="T10" s="2"/>
    </row>
    <row r="11" spans="1:20" ht="15">
      <c r="A11" s="241"/>
      <c r="B11" s="17" t="s">
        <v>40</v>
      </c>
      <c r="C11" s="18" t="s">
        <v>81</v>
      </c>
      <c r="E11" s="30">
        <v>1038</v>
      </c>
      <c r="F11" s="31" t="s">
        <v>108</v>
      </c>
      <c r="O11" s="10" t="s">
        <v>46</v>
      </c>
      <c r="P11" s="4" t="s">
        <v>23</v>
      </c>
      <c r="Q11" t="s">
        <v>26</v>
      </c>
      <c r="R11" s="5"/>
      <c r="S11" s="2"/>
      <c r="T11" s="2"/>
    </row>
    <row r="12" spans="1:20" ht="15">
      <c r="A12" s="241"/>
      <c r="B12" s="15" t="s">
        <v>42</v>
      </c>
      <c r="C12" s="16" t="s">
        <v>82</v>
      </c>
      <c r="O12" s="12" t="s">
        <v>47</v>
      </c>
      <c r="P12" s="4" t="s">
        <v>24</v>
      </c>
      <c r="Q12" t="s">
        <v>27</v>
      </c>
      <c r="R12" s="5"/>
      <c r="S12" s="2"/>
      <c r="T12" s="2"/>
    </row>
    <row r="13" spans="1:20" ht="30">
      <c r="A13" s="241"/>
      <c r="B13" s="15" t="s">
        <v>42</v>
      </c>
      <c r="C13" s="16" t="s">
        <v>83</v>
      </c>
      <c r="O13" s="12" t="s">
        <v>48</v>
      </c>
      <c r="P13" s="4"/>
      <c r="Q13" t="s">
        <v>28</v>
      </c>
      <c r="R13" s="5"/>
      <c r="S13" s="2"/>
      <c r="T13" s="2"/>
    </row>
    <row r="14" spans="1:20" ht="15">
      <c r="A14" s="241"/>
      <c r="B14" s="15" t="s">
        <v>42</v>
      </c>
      <c r="C14" s="16" t="s">
        <v>84</v>
      </c>
      <c r="O14" s="12" t="s">
        <v>49</v>
      </c>
      <c r="P14" s="4"/>
      <c r="Q14" s="3"/>
      <c r="R14" s="5"/>
      <c r="S14" s="2"/>
      <c r="T14" s="2"/>
    </row>
    <row r="15" spans="1:20" ht="15">
      <c r="A15" s="241"/>
      <c r="B15" s="15" t="s">
        <v>42</v>
      </c>
      <c r="C15" s="22" t="s">
        <v>85</v>
      </c>
      <c r="O15" s="12" t="s">
        <v>50</v>
      </c>
      <c r="P15" s="4"/>
      <c r="Q15" s="4"/>
      <c r="R15" s="6"/>
      <c r="S15" s="1"/>
      <c r="T15" s="1"/>
    </row>
    <row r="16" spans="1:20" ht="15">
      <c r="A16" s="241"/>
      <c r="B16" s="15" t="s">
        <v>42</v>
      </c>
      <c r="C16" s="16" t="s">
        <v>86</v>
      </c>
      <c r="O16" s="12" t="s">
        <v>51</v>
      </c>
      <c r="P16" s="4"/>
      <c r="Q16" s="4"/>
      <c r="R16" s="6"/>
      <c r="S16" s="1"/>
      <c r="T16" s="1"/>
    </row>
    <row r="17" spans="1:20" ht="15">
      <c r="A17" s="241"/>
      <c r="B17" s="15" t="s">
        <v>42</v>
      </c>
      <c r="C17" s="16" t="s">
        <v>87</v>
      </c>
      <c r="O17" s="12" t="s">
        <v>52</v>
      </c>
      <c r="P17" s="4"/>
      <c r="Q17" s="4"/>
      <c r="R17" s="6"/>
      <c r="S17" s="1"/>
      <c r="T17" s="1"/>
    </row>
    <row r="18" spans="1:3" ht="15">
      <c r="A18" s="241"/>
      <c r="B18" s="15" t="s">
        <v>42</v>
      </c>
      <c r="C18" s="16" t="s">
        <v>88</v>
      </c>
    </row>
    <row r="19" spans="1:3" ht="15">
      <c r="A19" s="241"/>
      <c r="B19" s="15" t="s">
        <v>42</v>
      </c>
      <c r="C19" s="16" t="s">
        <v>89</v>
      </c>
    </row>
    <row r="20" spans="1:3" ht="15">
      <c r="A20" s="241"/>
      <c r="B20" s="17" t="s">
        <v>43</v>
      </c>
      <c r="C20" s="18" t="s">
        <v>90</v>
      </c>
    </row>
    <row r="21" spans="1:3" ht="15">
      <c r="A21" s="241"/>
      <c r="B21" s="17" t="s">
        <v>43</v>
      </c>
      <c r="C21" s="18" t="s">
        <v>91</v>
      </c>
    </row>
    <row r="22" spans="1:3" ht="15">
      <c r="A22" s="241"/>
      <c r="B22" s="17" t="s">
        <v>43</v>
      </c>
      <c r="C22" s="18" t="s">
        <v>92</v>
      </c>
    </row>
    <row r="23" spans="1:3" ht="15">
      <c r="A23" s="241"/>
      <c r="B23" s="17"/>
      <c r="C23" s="18" t="s">
        <v>114</v>
      </c>
    </row>
    <row r="24" spans="1:3" ht="15">
      <c r="A24" s="241" t="s">
        <v>55</v>
      </c>
      <c r="B24" s="15" t="s">
        <v>44</v>
      </c>
      <c r="C24" s="23" t="s">
        <v>58</v>
      </c>
    </row>
    <row r="25" spans="1:3" ht="15">
      <c r="A25" s="241"/>
      <c r="B25" s="15" t="s">
        <v>44</v>
      </c>
      <c r="C25" s="24" t="s">
        <v>59</v>
      </c>
    </row>
    <row r="26" spans="1:3" ht="15">
      <c r="A26" s="241"/>
      <c r="B26" s="15" t="s">
        <v>44</v>
      </c>
      <c r="C26" s="24" t="s">
        <v>73</v>
      </c>
    </row>
    <row r="27" spans="1:3" ht="15">
      <c r="A27" s="241"/>
      <c r="B27" s="15" t="s">
        <v>44</v>
      </c>
      <c r="C27" s="24" t="s">
        <v>74</v>
      </c>
    </row>
    <row r="28" spans="1:3" ht="15">
      <c r="A28" s="241"/>
      <c r="B28" s="15" t="s">
        <v>44</v>
      </c>
      <c r="C28" s="24" t="s">
        <v>75</v>
      </c>
    </row>
    <row r="29" spans="1:3" ht="15">
      <c r="A29" s="241"/>
      <c r="B29" s="17" t="s">
        <v>45</v>
      </c>
      <c r="C29" s="18" t="s">
        <v>72</v>
      </c>
    </row>
    <row r="30" spans="1:3" ht="15">
      <c r="A30" s="241"/>
      <c r="B30" s="17" t="s">
        <v>45</v>
      </c>
      <c r="C30" s="18" t="s">
        <v>71</v>
      </c>
    </row>
    <row r="31" spans="1:3" ht="15">
      <c r="A31" s="241"/>
      <c r="B31" s="17" t="s">
        <v>45</v>
      </c>
      <c r="C31" s="18" t="s">
        <v>70</v>
      </c>
    </row>
    <row r="32" spans="1:3" ht="15">
      <c r="A32" s="241"/>
      <c r="B32" s="15" t="s">
        <v>46</v>
      </c>
      <c r="C32" s="24" t="s">
        <v>60</v>
      </c>
    </row>
    <row r="33" spans="1:3" ht="15">
      <c r="A33" s="241"/>
      <c r="B33" s="15" t="s">
        <v>46</v>
      </c>
      <c r="C33" s="24" t="s">
        <v>61</v>
      </c>
    </row>
    <row r="34" spans="1:3" ht="15">
      <c r="A34" s="241"/>
      <c r="B34" s="15" t="s">
        <v>46</v>
      </c>
      <c r="C34" s="23" t="s">
        <v>62</v>
      </c>
    </row>
    <row r="35" spans="1:3" ht="15">
      <c r="A35" s="241"/>
      <c r="B35" s="15" t="s">
        <v>46</v>
      </c>
      <c r="C35" s="24" t="s">
        <v>63</v>
      </c>
    </row>
    <row r="36" spans="1:3" ht="15">
      <c r="A36" s="241"/>
      <c r="B36" s="19" t="s">
        <v>47</v>
      </c>
      <c r="C36" s="18" t="s">
        <v>64</v>
      </c>
    </row>
    <row r="37" spans="1:3" ht="15">
      <c r="A37" s="241"/>
      <c r="B37" s="19" t="s">
        <v>47</v>
      </c>
      <c r="C37" s="18" t="s">
        <v>65</v>
      </c>
    </row>
    <row r="38" spans="1:3" ht="15">
      <c r="A38" s="241"/>
      <c r="B38" s="25" t="s">
        <v>48</v>
      </c>
      <c r="C38" s="24" t="s">
        <v>69</v>
      </c>
    </row>
    <row r="39" spans="1:3" ht="15">
      <c r="A39" s="241"/>
      <c r="B39" s="25" t="s">
        <v>48</v>
      </c>
      <c r="C39" s="24" t="s">
        <v>68</v>
      </c>
    </row>
    <row r="40" spans="1:3" ht="15">
      <c r="A40" s="241"/>
      <c r="B40" s="20" t="s">
        <v>49</v>
      </c>
      <c r="C40" s="21" t="s">
        <v>67</v>
      </c>
    </row>
    <row r="41" spans="1:3" ht="15">
      <c r="A41" s="241"/>
      <c r="B41" s="25" t="s">
        <v>50</v>
      </c>
      <c r="C41" s="16" t="s">
        <v>66</v>
      </c>
    </row>
    <row r="42" spans="1:3" ht="15">
      <c r="A42" s="241"/>
      <c r="B42" s="25"/>
      <c r="C42" s="16" t="s">
        <v>114</v>
      </c>
    </row>
    <row r="43" spans="1:3" ht="15">
      <c r="A43" s="241" t="s">
        <v>57</v>
      </c>
      <c r="B43" s="20" t="s">
        <v>51</v>
      </c>
      <c r="C43" s="26" t="s">
        <v>58</v>
      </c>
    </row>
    <row r="44" spans="1:3" ht="15">
      <c r="A44" s="242"/>
      <c r="B44" s="20" t="s">
        <v>51</v>
      </c>
      <c r="C44" s="26" t="s">
        <v>59</v>
      </c>
    </row>
    <row r="45" spans="1:3" ht="30">
      <c r="A45" s="242"/>
      <c r="B45" s="20" t="s">
        <v>51</v>
      </c>
      <c r="C45" s="26" t="s">
        <v>93</v>
      </c>
    </row>
    <row r="46" spans="1:3" ht="15">
      <c r="A46" s="242"/>
      <c r="B46" s="27" t="s">
        <v>52</v>
      </c>
      <c r="C46" s="28" t="s">
        <v>94</v>
      </c>
    </row>
    <row r="47" spans="1:3" ht="15">
      <c r="A47" s="242"/>
      <c r="B47" s="27"/>
      <c r="C47" s="28" t="s">
        <v>114</v>
      </c>
    </row>
  </sheetData>
  <sheetProtection/>
  <mergeCells count="4">
    <mergeCell ref="A43:A47"/>
    <mergeCell ref="A24:A42"/>
    <mergeCell ref="A9:A23"/>
    <mergeCell ref="A3:A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Laura Cristina Monroy Mayona</cp:lastModifiedBy>
  <cp:lastPrinted>2019-07-05T14:57:37Z</cp:lastPrinted>
  <dcterms:created xsi:type="dcterms:W3CDTF">2010-05-13T16:43:25Z</dcterms:created>
  <dcterms:modified xsi:type="dcterms:W3CDTF">2020-01-13T21:38:29Z</dcterms:modified>
  <cp:category/>
  <cp:version/>
  <cp:contentType/>
  <cp:contentStatus/>
</cp:coreProperties>
</file>